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<sst xmlns="http://schemas.openxmlformats.org/spreadsheetml/2006/main" count="55" uniqueCount="26">
  <si>
    <t>leeftijd</t>
  </si>
  <si>
    <t>mannen</t>
  </si>
  <si>
    <t>vrouwen</t>
  </si>
  <si>
    <t>Belgen</t>
  </si>
  <si>
    <t>niet-Belgen</t>
  </si>
  <si>
    <t>Totaal</t>
  </si>
  <si>
    <t>totaal</t>
  </si>
  <si>
    <t>Herentals</t>
  </si>
  <si>
    <t>Noorderwijk</t>
  </si>
  <si>
    <t>Morkhoven</t>
  </si>
  <si>
    <t>Geboorte</t>
  </si>
  <si>
    <t>in de gemeente zelf</t>
  </si>
  <si>
    <t>in een andere gemeente</t>
  </si>
  <si>
    <t>in het buitenland</t>
  </si>
  <si>
    <t>Immigratie</t>
  </si>
  <si>
    <t>aankomst uit een Belgische gemeente</t>
  </si>
  <si>
    <t>aankomst uit het buitenland</t>
  </si>
  <si>
    <t>Overlijden</t>
  </si>
  <si>
    <t>vertrek naar een Belgische gemeente</t>
  </si>
  <si>
    <t>vertrek naar het buitenland</t>
  </si>
  <si>
    <t>schrapping van ambtswege</t>
  </si>
  <si>
    <t>Algemeen totaal</t>
  </si>
  <si>
    <t>Emigratie</t>
  </si>
  <si>
    <t>+31</t>
  </si>
  <si>
    <t>+100</t>
  </si>
  <si>
    <t>+131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</si>
</sst>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5.5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  <font>
      <sz val="12"/>
      <name val="Arial"/>
      <family val="0"/>
    </font>
    <font>
      <b/>
      <sz val="1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7" borderId="1" xfId="0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7" borderId="3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2" fillId="6" borderId="0" xfId="0" applyFont="1" applyFill="1" applyAlignment="1">
      <alignment/>
    </xf>
    <xf numFmtId="0" fontId="5" fillId="0" borderId="0" xfId="0" applyFont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Bevolkingspiramide Herentals op 31.12.2005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Blad1!$J$1</c:f>
              <c:strCache>
                <c:ptCount val="1"/>
                <c:pt idx="0">
                  <c:v>Totaal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Blad1!$J$2:$J$107</c:f>
              <c:numCache>
                <c:ptCount val="106"/>
                <c:pt idx="1">
                  <c:v>250</c:v>
                </c:pt>
                <c:pt idx="2">
                  <c:v>224</c:v>
                </c:pt>
                <c:pt idx="3">
                  <c:v>220</c:v>
                </c:pt>
                <c:pt idx="4">
                  <c:v>226</c:v>
                </c:pt>
                <c:pt idx="5">
                  <c:v>248</c:v>
                </c:pt>
                <c:pt idx="6">
                  <c:v>239</c:v>
                </c:pt>
                <c:pt idx="7">
                  <c:v>262</c:v>
                </c:pt>
                <c:pt idx="8">
                  <c:v>229</c:v>
                </c:pt>
                <c:pt idx="9">
                  <c:v>240</c:v>
                </c:pt>
                <c:pt idx="10">
                  <c:v>267</c:v>
                </c:pt>
                <c:pt idx="11">
                  <c:v>254</c:v>
                </c:pt>
                <c:pt idx="12">
                  <c:v>274</c:v>
                </c:pt>
                <c:pt idx="13">
                  <c:v>274</c:v>
                </c:pt>
                <c:pt idx="14">
                  <c:v>291</c:v>
                </c:pt>
                <c:pt idx="15">
                  <c:v>312</c:v>
                </c:pt>
                <c:pt idx="16">
                  <c:v>324</c:v>
                </c:pt>
                <c:pt idx="17">
                  <c:v>286</c:v>
                </c:pt>
                <c:pt idx="18">
                  <c:v>297</c:v>
                </c:pt>
                <c:pt idx="19">
                  <c:v>304</c:v>
                </c:pt>
                <c:pt idx="20">
                  <c:v>300</c:v>
                </c:pt>
                <c:pt idx="21">
                  <c:v>294</c:v>
                </c:pt>
                <c:pt idx="22">
                  <c:v>327</c:v>
                </c:pt>
                <c:pt idx="23">
                  <c:v>354</c:v>
                </c:pt>
                <c:pt idx="24">
                  <c:v>306</c:v>
                </c:pt>
                <c:pt idx="25">
                  <c:v>369</c:v>
                </c:pt>
                <c:pt idx="26">
                  <c:v>365</c:v>
                </c:pt>
                <c:pt idx="27">
                  <c:v>348</c:v>
                </c:pt>
                <c:pt idx="28">
                  <c:v>334</c:v>
                </c:pt>
                <c:pt idx="29">
                  <c:v>315</c:v>
                </c:pt>
                <c:pt idx="30">
                  <c:v>337</c:v>
                </c:pt>
                <c:pt idx="31">
                  <c:v>278</c:v>
                </c:pt>
                <c:pt idx="32">
                  <c:v>342</c:v>
                </c:pt>
                <c:pt idx="33">
                  <c:v>291</c:v>
                </c:pt>
                <c:pt idx="34">
                  <c:v>354</c:v>
                </c:pt>
                <c:pt idx="35">
                  <c:v>351</c:v>
                </c:pt>
                <c:pt idx="36">
                  <c:v>334</c:v>
                </c:pt>
                <c:pt idx="37">
                  <c:v>374</c:v>
                </c:pt>
                <c:pt idx="38">
                  <c:v>415</c:v>
                </c:pt>
                <c:pt idx="39">
                  <c:v>377</c:v>
                </c:pt>
                <c:pt idx="40">
                  <c:v>437</c:v>
                </c:pt>
                <c:pt idx="41">
                  <c:v>414</c:v>
                </c:pt>
                <c:pt idx="42">
                  <c:v>454</c:v>
                </c:pt>
                <c:pt idx="43">
                  <c:v>470</c:v>
                </c:pt>
                <c:pt idx="44">
                  <c:v>507</c:v>
                </c:pt>
                <c:pt idx="45">
                  <c:v>431</c:v>
                </c:pt>
                <c:pt idx="46">
                  <c:v>466</c:v>
                </c:pt>
                <c:pt idx="47">
                  <c:v>444</c:v>
                </c:pt>
                <c:pt idx="48">
                  <c:v>473</c:v>
                </c:pt>
                <c:pt idx="49">
                  <c:v>435</c:v>
                </c:pt>
                <c:pt idx="50">
                  <c:v>443</c:v>
                </c:pt>
                <c:pt idx="51">
                  <c:v>388</c:v>
                </c:pt>
                <c:pt idx="52">
                  <c:v>393</c:v>
                </c:pt>
                <c:pt idx="53">
                  <c:v>370</c:v>
                </c:pt>
                <c:pt idx="54">
                  <c:v>364</c:v>
                </c:pt>
                <c:pt idx="55">
                  <c:v>327</c:v>
                </c:pt>
                <c:pt idx="56">
                  <c:v>342</c:v>
                </c:pt>
                <c:pt idx="57">
                  <c:v>323</c:v>
                </c:pt>
                <c:pt idx="58">
                  <c:v>332</c:v>
                </c:pt>
                <c:pt idx="59">
                  <c:v>315</c:v>
                </c:pt>
                <c:pt idx="60">
                  <c:v>306</c:v>
                </c:pt>
                <c:pt idx="61">
                  <c:v>288</c:v>
                </c:pt>
                <c:pt idx="62">
                  <c:v>272</c:v>
                </c:pt>
                <c:pt idx="63">
                  <c:v>257</c:v>
                </c:pt>
                <c:pt idx="64">
                  <c:v>236</c:v>
                </c:pt>
                <c:pt idx="65">
                  <c:v>193</c:v>
                </c:pt>
                <c:pt idx="66">
                  <c:v>230</c:v>
                </c:pt>
                <c:pt idx="67">
                  <c:v>280</c:v>
                </c:pt>
                <c:pt idx="68">
                  <c:v>279</c:v>
                </c:pt>
                <c:pt idx="69">
                  <c:v>271</c:v>
                </c:pt>
                <c:pt idx="70">
                  <c:v>277</c:v>
                </c:pt>
                <c:pt idx="71">
                  <c:v>216</c:v>
                </c:pt>
                <c:pt idx="72">
                  <c:v>231</c:v>
                </c:pt>
                <c:pt idx="73">
                  <c:v>246</c:v>
                </c:pt>
                <c:pt idx="74">
                  <c:v>261</c:v>
                </c:pt>
                <c:pt idx="75">
                  <c:v>244</c:v>
                </c:pt>
                <c:pt idx="76">
                  <c:v>202</c:v>
                </c:pt>
                <c:pt idx="77">
                  <c:v>225</c:v>
                </c:pt>
                <c:pt idx="78">
                  <c:v>212</c:v>
                </c:pt>
                <c:pt idx="79">
                  <c:v>167</c:v>
                </c:pt>
                <c:pt idx="80">
                  <c:v>189</c:v>
                </c:pt>
                <c:pt idx="81">
                  <c:v>164</c:v>
                </c:pt>
                <c:pt idx="82">
                  <c:v>149</c:v>
                </c:pt>
                <c:pt idx="83">
                  <c:v>130</c:v>
                </c:pt>
                <c:pt idx="84">
                  <c:v>110</c:v>
                </c:pt>
                <c:pt idx="85">
                  <c:v>106</c:v>
                </c:pt>
                <c:pt idx="86">
                  <c:v>82</c:v>
                </c:pt>
                <c:pt idx="87">
                  <c:v>61</c:v>
                </c:pt>
                <c:pt idx="88">
                  <c:v>39</c:v>
                </c:pt>
                <c:pt idx="89">
                  <c:v>32</c:v>
                </c:pt>
                <c:pt idx="90">
                  <c:v>41</c:v>
                </c:pt>
                <c:pt idx="91">
                  <c:v>40</c:v>
                </c:pt>
                <c:pt idx="92">
                  <c:v>25</c:v>
                </c:pt>
                <c:pt idx="93">
                  <c:v>30</c:v>
                </c:pt>
                <c:pt idx="94">
                  <c:v>24</c:v>
                </c:pt>
                <c:pt idx="95">
                  <c:v>9</c:v>
                </c:pt>
                <c:pt idx="96">
                  <c:v>14</c:v>
                </c:pt>
                <c:pt idx="97">
                  <c:v>2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</c:numCache>
            </c:numRef>
          </c:val>
          <c:smooth val="0"/>
        </c:ser>
        <c:axId val="45212353"/>
        <c:axId val="4257994"/>
      </c:lineChart>
      <c:catAx>
        <c:axId val="4521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leeftijd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7994"/>
        <c:crosses val="autoZero"/>
        <c:auto val="1"/>
        <c:lblOffset val="100"/>
        <c:noMultiLvlLbl val="0"/>
      </c:catAx>
      <c:valAx>
        <c:axId val="4257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aantal inwoners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12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Aantal mannen en vrouwen per deelgemeente op 31.12.2005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Blad2!$B$1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Blad2!$A$2:$A$4</c:f>
              <c:strCache/>
            </c:strRef>
          </c:cat>
          <c:val>
            <c:numRef>
              <c:f>Blad2!$B$2:$B$4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Blad2!$C$1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Blad2!$A$2:$A$4</c:f>
              <c:strCache/>
            </c:strRef>
          </c:cat>
          <c:val>
            <c:numRef>
              <c:f>Blad2!$C$2:$C$4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8321947"/>
        <c:axId val="9353204"/>
      </c:bar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3204"/>
        <c:crosses val="autoZero"/>
        <c:auto val="1"/>
        <c:lblOffset val="100"/>
        <c:noMultiLvlLbl val="0"/>
      </c:catAx>
      <c:valAx>
        <c:axId val="9353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1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109</xdr:row>
      <xdr:rowOff>38100</xdr:rowOff>
    </xdr:from>
    <xdr:to>
      <xdr:col>9</xdr:col>
      <xdr:colOff>200025</xdr:colOff>
      <xdr:row>131</xdr:row>
      <xdr:rowOff>85725</xdr:rowOff>
    </xdr:to>
    <xdr:graphicFrame>
      <xdr:nvGraphicFramePr>
        <xdr:cNvPr id="1" name="Chart 3"/>
        <xdr:cNvGraphicFramePr/>
      </xdr:nvGraphicFramePr>
      <xdr:xfrm>
        <a:off x="180975" y="17687925"/>
        <a:ext cx="5505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0</xdr:rowOff>
    </xdr:from>
    <xdr:to>
      <xdr:col>8</xdr:col>
      <xdr:colOff>438150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200025" y="971550"/>
        <a:ext cx="5314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Q8" sqref="Q8"/>
    </sheetView>
  </sheetViews>
  <sheetFormatPr defaultColWidth="9.140625" defaultRowHeight="12.75"/>
  <cols>
    <col min="1" max="16384" width="9.140625" style="1" customWidth="1"/>
  </cols>
  <sheetData>
    <row r="1" spans="1:10" ht="12.75">
      <c r="A1" s="17"/>
      <c r="B1" s="47" t="s">
        <v>3</v>
      </c>
      <c r="C1" s="47"/>
      <c r="D1" s="47" t="s">
        <v>4</v>
      </c>
      <c r="E1" s="47"/>
      <c r="F1" s="17" t="s">
        <v>5</v>
      </c>
      <c r="G1" s="18" t="s">
        <v>5</v>
      </c>
      <c r="H1" s="18" t="s">
        <v>5</v>
      </c>
      <c r="I1" s="18" t="s">
        <v>5</v>
      </c>
      <c r="J1" s="48" t="s">
        <v>5</v>
      </c>
    </row>
    <row r="2" spans="1:10" ht="12.75">
      <c r="A2" s="8" t="s">
        <v>0</v>
      </c>
      <c r="B2" s="19" t="s">
        <v>1</v>
      </c>
      <c r="C2" s="19" t="s">
        <v>2</v>
      </c>
      <c r="D2" s="19" t="s">
        <v>1</v>
      </c>
      <c r="E2" s="19" t="s">
        <v>2</v>
      </c>
      <c r="F2" s="8" t="s">
        <v>1</v>
      </c>
      <c r="G2" s="19" t="s">
        <v>2</v>
      </c>
      <c r="H2" s="19" t="s">
        <v>3</v>
      </c>
      <c r="I2" s="19" t="s">
        <v>4</v>
      </c>
      <c r="J2" s="49"/>
    </row>
    <row r="3" spans="1:10" ht="12.75">
      <c r="A3" s="8">
        <v>0</v>
      </c>
      <c r="B3" s="9">
        <v>118</v>
      </c>
      <c r="C3" s="9">
        <v>126</v>
      </c>
      <c r="D3" s="4">
        <v>3</v>
      </c>
      <c r="E3" s="9">
        <v>3</v>
      </c>
      <c r="F3" s="4">
        <f>SUM(B3,D3)</f>
        <v>121</v>
      </c>
      <c r="G3" s="4">
        <f>SUM(C3,E3)</f>
        <v>129</v>
      </c>
      <c r="H3" s="14">
        <f>SUM(B3:C3)</f>
        <v>244</v>
      </c>
      <c r="I3" s="9">
        <f>SUM(D3:E3)</f>
        <v>6</v>
      </c>
      <c r="J3" s="14">
        <f>SUM(H3:I3)</f>
        <v>250</v>
      </c>
    </row>
    <row r="4" spans="1:10" ht="12.75">
      <c r="A4" s="8">
        <v>1</v>
      </c>
      <c r="B4" s="9">
        <v>116</v>
      </c>
      <c r="C4" s="9">
        <v>102</v>
      </c>
      <c r="D4" s="4">
        <v>2</v>
      </c>
      <c r="E4" s="9">
        <v>4</v>
      </c>
      <c r="F4" s="4">
        <f>SUM(B4,D4)</f>
        <v>118</v>
      </c>
      <c r="G4" s="4">
        <f aca="true" t="shared" si="0" ref="G4:G67">SUM(C4,E4)</f>
        <v>106</v>
      </c>
      <c r="H4" s="14">
        <f>SUM(B4:C4)</f>
        <v>218</v>
      </c>
      <c r="I4" s="9">
        <f aca="true" t="shared" si="1" ref="I4:I67">SUM(D4:E4)</f>
        <v>6</v>
      </c>
      <c r="J4" s="14">
        <f aca="true" t="shared" si="2" ref="J4:J67">SUM(H4:I4)</f>
        <v>224</v>
      </c>
    </row>
    <row r="5" spans="1:10" ht="12.75">
      <c r="A5" s="8">
        <v>2</v>
      </c>
      <c r="B5" s="9">
        <v>121</v>
      </c>
      <c r="C5" s="9">
        <v>96</v>
      </c>
      <c r="D5" s="4">
        <v>1</v>
      </c>
      <c r="E5" s="9">
        <v>2</v>
      </c>
      <c r="F5" s="4">
        <f aca="true" t="shared" si="3" ref="F5:F68">SUM(B5,D5)</f>
        <v>122</v>
      </c>
      <c r="G5" s="4">
        <f t="shared" si="0"/>
        <v>98</v>
      </c>
      <c r="H5" s="14">
        <f aca="true" t="shared" si="4" ref="H5:H68">SUM(B5:C5)</f>
        <v>217</v>
      </c>
      <c r="I5" s="9">
        <f t="shared" si="1"/>
        <v>3</v>
      </c>
      <c r="J5" s="14">
        <f t="shared" si="2"/>
        <v>220</v>
      </c>
    </row>
    <row r="6" spans="1:10" ht="12.75">
      <c r="A6" s="8">
        <v>3</v>
      </c>
      <c r="B6" s="9">
        <v>103</v>
      </c>
      <c r="C6" s="9">
        <v>117</v>
      </c>
      <c r="D6" s="4">
        <v>2</v>
      </c>
      <c r="E6" s="9">
        <v>4</v>
      </c>
      <c r="F6" s="4">
        <f t="shared" si="3"/>
        <v>105</v>
      </c>
      <c r="G6" s="4">
        <f t="shared" si="0"/>
        <v>121</v>
      </c>
      <c r="H6" s="14">
        <f t="shared" si="4"/>
        <v>220</v>
      </c>
      <c r="I6" s="9">
        <f t="shared" si="1"/>
        <v>6</v>
      </c>
      <c r="J6" s="14">
        <f t="shared" si="2"/>
        <v>226</v>
      </c>
    </row>
    <row r="7" spans="1:10" ht="12.75">
      <c r="A7" s="8">
        <v>4</v>
      </c>
      <c r="B7" s="9">
        <v>120</v>
      </c>
      <c r="C7" s="9">
        <v>122</v>
      </c>
      <c r="D7" s="4">
        <v>4</v>
      </c>
      <c r="E7" s="9">
        <v>2</v>
      </c>
      <c r="F7" s="4">
        <f t="shared" si="3"/>
        <v>124</v>
      </c>
      <c r="G7" s="4">
        <f t="shared" si="0"/>
        <v>124</v>
      </c>
      <c r="H7" s="14">
        <f t="shared" si="4"/>
        <v>242</v>
      </c>
      <c r="I7" s="9">
        <f t="shared" si="1"/>
        <v>6</v>
      </c>
      <c r="J7" s="14">
        <f t="shared" si="2"/>
        <v>248</v>
      </c>
    </row>
    <row r="8" spans="1:10" ht="12.75">
      <c r="A8" s="8">
        <v>5</v>
      </c>
      <c r="B8" s="9">
        <v>117</v>
      </c>
      <c r="C8" s="9">
        <v>118</v>
      </c>
      <c r="D8" s="4">
        <v>2</v>
      </c>
      <c r="E8" s="9">
        <v>2</v>
      </c>
      <c r="F8" s="4">
        <f t="shared" si="3"/>
        <v>119</v>
      </c>
      <c r="G8" s="4">
        <f t="shared" si="0"/>
        <v>120</v>
      </c>
      <c r="H8" s="14">
        <f t="shared" si="4"/>
        <v>235</v>
      </c>
      <c r="I8" s="9">
        <f t="shared" si="1"/>
        <v>4</v>
      </c>
      <c r="J8" s="14">
        <f t="shared" si="2"/>
        <v>239</v>
      </c>
    </row>
    <row r="9" spans="1:10" ht="12.75">
      <c r="A9" s="8">
        <v>6</v>
      </c>
      <c r="B9" s="9">
        <v>133</v>
      </c>
      <c r="C9" s="9">
        <v>125</v>
      </c>
      <c r="D9" s="4">
        <v>1</v>
      </c>
      <c r="E9" s="9">
        <v>3</v>
      </c>
      <c r="F9" s="4">
        <f t="shared" si="3"/>
        <v>134</v>
      </c>
      <c r="G9" s="4">
        <f t="shared" si="0"/>
        <v>128</v>
      </c>
      <c r="H9" s="14">
        <f t="shared" si="4"/>
        <v>258</v>
      </c>
      <c r="I9" s="9">
        <f t="shared" si="1"/>
        <v>4</v>
      </c>
      <c r="J9" s="14">
        <f t="shared" si="2"/>
        <v>262</v>
      </c>
    </row>
    <row r="10" spans="1:10" ht="12.75">
      <c r="A10" s="8">
        <v>7</v>
      </c>
      <c r="B10" s="9">
        <v>118</v>
      </c>
      <c r="C10" s="9">
        <v>105</v>
      </c>
      <c r="D10" s="4">
        <v>3</v>
      </c>
      <c r="E10" s="9">
        <v>3</v>
      </c>
      <c r="F10" s="4">
        <f t="shared" si="3"/>
        <v>121</v>
      </c>
      <c r="G10" s="4">
        <f t="shared" si="0"/>
        <v>108</v>
      </c>
      <c r="H10" s="14">
        <f t="shared" si="4"/>
        <v>223</v>
      </c>
      <c r="I10" s="9">
        <f t="shared" si="1"/>
        <v>6</v>
      </c>
      <c r="J10" s="14">
        <f t="shared" si="2"/>
        <v>229</v>
      </c>
    </row>
    <row r="11" spans="1:10" ht="12.75">
      <c r="A11" s="8">
        <v>8</v>
      </c>
      <c r="B11" s="9">
        <v>120</v>
      </c>
      <c r="C11" s="9">
        <v>116</v>
      </c>
      <c r="D11" s="4">
        <v>3</v>
      </c>
      <c r="E11" s="9">
        <v>1</v>
      </c>
      <c r="F11" s="4">
        <f t="shared" si="3"/>
        <v>123</v>
      </c>
      <c r="G11" s="4">
        <f t="shared" si="0"/>
        <v>117</v>
      </c>
      <c r="H11" s="14">
        <f t="shared" si="4"/>
        <v>236</v>
      </c>
      <c r="I11" s="9">
        <f t="shared" si="1"/>
        <v>4</v>
      </c>
      <c r="J11" s="14">
        <f t="shared" si="2"/>
        <v>240</v>
      </c>
    </row>
    <row r="12" spans="1:10" ht="12.75">
      <c r="A12" s="8">
        <v>9</v>
      </c>
      <c r="B12" s="9">
        <v>127</v>
      </c>
      <c r="C12" s="9">
        <v>130</v>
      </c>
      <c r="D12" s="4">
        <v>7</v>
      </c>
      <c r="E12" s="9">
        <v>3</v>
      </c>
      <c r="F12" s="4">
        <f t="shared" si="3"/>
        <v>134</v>
      </c>
      <c r="G12" s="4">
        <f t="shared" si="0"/>
        <v>133</v>
      </c>
      <c r="H12" s="14">
        <f t="shared" si="4"/>
        <v>257</v>
      </c>
      <c r="I12" s="9">
        <f t="shared" si="1"/>
        <v>10</v>
      </c>
      <c r="J12" s="14">
        <f t="shared" si="2"/>
        <v>267</v>
      </c>
    </row>
    <row r="13" spans="1:10" ht="12.75">
      <c r="A13" s="8">
        <v>10</v>
      </c>
      <c r="B13" s="9">
        <v>119</v>
      </c>
      <c r="C13" s="9">
        <v>127</v>
      </c>
      <c r="D13" s="4">
        <v>1</v>
      </c>
      <c r="E13" s="9">
        <v>7</v>
      </c>
      <c r="F13" s="4">
        <f t="shared" si="3"/>
        <v>120</v>
      </c>
      <c r="G13" s="4">
        <f t="shared" si="0"/>
        <v>134</v>
      </c>
      <c r="H13" s="14">
        <f t="shared" si="4"/>
        <v>246</v>
      </c>
      <c r="I13" s="9">
        <f t="shared" si="1"/>
        <v>8</v>
      </c>
      <c r="J13" s="14">
        <f t="shared" si="2"/>
        <v>254</v>
      </c>
    </row>
    <row r="14" spans="1:10" ht="12.75">
      <c r="A14" s="8">
        <v>11</v>
      </c>
      <c r="B14" s="10">
        <v>152</v>
      </c>
      <c r="C14" s="10">
        <v>119</v>
      </c>
      <c r="D14" s="5">
        <v>0</v>
      </c>
      <c r="E14" s="10">
        <v>3</v>
      </c>
      <c r="F14" s="5">
        <f t="shared" si="3"/>
        <v>152</v>
      </c>
      <c r="G14" s="5">
        <f t="shared" si="0"/>
        <v>122</v>
      </c>
      <c r="H14" s="15">
        <f t="shared" si="4"/>
        <v>271</v>
      </c>
      <c r="I14" s="10">
        <f t="shared" si="1"/>
        <v>3</v>
      </c>
      <c r="J14" s="15">
        <f t="shared" si="2"/>
        <v>274</v>
      </c>
    </row>
    <row r="15" spans="1:10" ht="12.75">
      <c r="A15" s="8">
        <v>12</v>
      </c>
      <c r="B15" s="10">
        <v>138</v>
      </c>
      <c r="C15" s="10">
        <v>127</v>
      </c>
      <c r="D15" s="5">
        <v>7</v>
      </c>
      <c r="E15" s="10">
        <v>2</v>
      </c>
      <c r="F15" s="5">
        <f t="shared" si="3"/>
        <v>145</v>
      </c>
      <c r="G15" s="5">
        <f t="shared" si="0"/>
        <v>129</v>
      </c>
      <c r="H15" s="15">
        <f t="shared" si="4"/>
        <v>265</v>
      </c>
      <c r="I15" s="10">
        <f t="shared" si="1"/>
        <v>9</v>
      </c>
      <c r="J15" s="15">
        <f t="shared" si="2"/>
        <v>274</v>
      </c>
    </row>
    <row r="16" spans="1:10" ht="12.75">
      <c r="A16" s="8">
        <v>13</v>
      </c>
      <c r="B16" s="10">
        <v>152</v>
      </c>
      <c r="C16" s="10">
        <v>132</v>
      </c>
      <c r="D16" s="5">
        <v>3</v>
      </c>
      <c r="E16" s="10">
        <v>4</v>
      </c>
      <c r="F16" s="5">
        <f t="shared" si="3"/>
        <v>155</v>
      </c>
      <c r="G16" s="5">
        <f t="shared" si="0"/>
        <v>136</v>
      </c>
      <c r="H16" s="15">
        <f t="shared" si="4"/>
        <v>284</v>
      </c>
      <c r="I16" s="10">
        <f t="shared" si="1"/>
        <v>7</v>
      </c>
      <c r="J16" s="15">
        <f t="shared" si="2"/>
        <v>291</v>
      </c>
    </row>
    <row r="17" spans="1:10" ht="12.75">
      <c r="A17" s="8">
        <v>14</v>
      </c>
      <c r="B17" s="10">
        <v>141</v>
      </c>
      <c r="C17" s="10">
        <v>164</v>
      </c>
      <c r="D17" s="5">
        <v>3</v>
      </c>
      <c r="E17" s="10">
        <v>4</v>
      </c>
      <c r="F17" s="5">
        <f t="shared" si="3"/>
        <v>144</v>
      </c>
      <c r="G17" s="5">
        <f t="shared" si="0"/>
        <v>168</v>
      </c>
      <c r="H17" s="15">
        <f t="shared" si="4"/>
        <v>305</v>
      </c>
      <c r="I17" s="10">
        <f t="shared" si="1"/>
        <v>7</v>
      </c>
      <c r="J17" s="15">
        <f t="shared" si="2"/>
        <v>312</v>
      </c>
    </row>
    <row r="18" spans="1:10" ht="12.75">
      <c r="A18" s="8">
        <v>15</v>
      </c>
      <c r="B18" s="10">
        <v>149</v>
      </c>
      <c r="C18" s="10">
        <v>172</v>
      </c>
      <c r="D18" s="5">
        <v>3</v>
      </c>
      <c r="E18" s="10">
        <v>0</v>
      </c>
      <c r="F18" s="5">
        <f t="shared" si="3"/>
        <v>152</v>
      </c>
      <c r="G18" s="5">
        <f t="shared" si="0"/>
        <v>172</v>
      </c>
      <c r="H18" s="15">
        <f t="shared" si="4"/>
        <v>321</v>
      </c>
      <c r="I18" s="10">
        <f t="shared" si="1"/>
        <v>3</v>
      </c>
      <c r="J18" s="15">
        <f t="shared" si="2"/>
        <v>324</v>
      </c>
    </row>
    <row r="19" spans="1:10" ht="12.75">
      <c r="A19" s="8">
        <v>16</v>
      </c>
      <c r="B19" s="10">
        <v>151</v>
      </c>
      <c r="C19" s="10">
        <v>129</v>
      </c>
      <c r="D19" s="5">
        <v>3</v>
      </c>
      <c r="E19" s="10">
        <v>3</v>
      </c>
      <c r="F19" s="5">
        <f t="shared" si="3"/>
        <v>154</v>
      </c>
      <c r="G19" s="5">
        <f t="shared" si="0"/>
        <v>132</v>
      </c>
      <c r="H19" s="15">
        <f t="shared" si="4"/>
        <v>280</v>
      </c>
      <c r="I19" s="10">
        <f t="shared" si="1"/>
        <v>6</v>
      </c>
      <c r="J19" s="15">
        <f t="shared" si="2"/>
        <v>286</v>
      </c>
    </row>
    <row r="20" spans="1:10" ht="12.75">
      <c r="A20" s="8">
        <v>17</v>
      </c>
      <c r="B20" s="10">
        <v>157</v>
      </c>
      <c r="C20" s="10">
        <v>135</v>
      </c>
      <c r="D20" s="5">
        <v>3</v>
      </c>
      <c r="E20" s="10">
        <v>2</v>
      </c>
      <c r="F20" s="5">
        <f t="shared" si="3"/>
        <v>160</v>
      </c>
      <c r="G20" s="5">
        <f t="shared" si="0"/>
        <v>137</v>
      </c>
      <c r="H20" s="15">
        <f t="shared" si="4"/>
        <v>292</v>
      </c>
      <c r="I20" s="10">
        <f t="shared" si="1"/>
        <v>5</v>
      </c>
      <c r="J20" s="15">
        <f t="shared" si="2"/>
        <v>297</v>
      </c>
    </row>
    <row r="21" spans="1:10" ht="12.75">
      <c r="A21" s="8">
        <v>18</v>
      </c>
      <c r="B21" s="10">
        <v>152</v>
      </c>
      <c r="C21" s="10">
        <v>146</v>
      </c>
      <c r="D21" s="5">
        <v>3</v>
      </c>
      <c r="E21" s="10">
        <v>3</v>
      </c>
      <c r="F21" s="5">
        <f t="shared" si="3"/>
        <v>155</v>
      </c>
      <c r="G21" s="5">
        <f t="shared" si="0"/>
        <v>149</v>
      </c>
      <c r="H21" s="15">
        <f t="shared" si="4"/>
        <v>298</v>
      </c>
      <c r="I21" s="10">
        <f t="shared" si="1"/>
        <v>6</v>
      </c>
      <c r="J21" s="15">
        <f t="shared" si="2"/>
        <v>304</v>
      </c>
    </row>
    <row r="22" spans="1:10" ht="12.75">
      <c r="A22" s="8">
        <v>19</v>
      </c>
      <c r="B22" s="10">
        <v>149</v>
      </c>
      <c r="C22" s="10">
        <v>146</v>
      </c>
      <c r="D22" s="5">
        <v>3</v>
      </c>
      <c r="E22" s="10">
        <v>2</v>
      </c>
      <c r="F22" s="5">
        <f t="shared" si="3"/>
        <v>152</v>
      </c>
      <c r="G22" s="5">
        <f t="shared" si="0"/>
        <v>148</v>
      </c>
      <c r="H22" s="15">
        <f t="shared" si="4"/>
        <v>295</v>
      </c>
      <c r="I22" s="10">
        <f t="shared" si="1"/>
        <v>5</v>
      </c>
      <c r="J22" s="15">
        <f t="shared" si="2"/>
        <v>300</v>
      </c>
    </row>
    <row r="23" spans="1:10" ht="12.75">
      <c r="A23" s="8">
        <v>20</v>
      </c>
      <c r="B23" s="10">
        <v>141</v>
      </c>
      <c r="C23" s="10">
        <v>146</v>
      </c>
      <c r="D23" s="5">
        <v>2</v>
      </c>
      <c r="E23" s="10">
        <v>5</v>
      </c>
      <c r="F23" s="5">
        <f t="shared" si="3"/>
        <v>143</v>
      </c>
      <c r="G23" s="5">
        <f t="shared" si="0"/>
        <v>151</v>
      </c>
      <c r="H23" s="15">
        <f t="shared" si="4"/>
        <v>287</v>
      </c>
      <c r="I23" s="10">
        <f t="shared" si="1"/>
        <v>7</v>
      </c>
      <c r="J23" s="15">
        <f t="shared" si="2"/>
        <v>294</v>
      </c>
    </row>
    <row r="24" spans="1:10" ht="12.75">
      <c r="A24" s="8">
        <v>21</v>
      </c>
      <c r="B24" s="9">
        <v>170</v>
      </c>
      <c r="C24" s="9">
        <v>149</v>
      </c>
      <c r="D24" s="4">
        <v>4</v>
      </c>
      <c r="E24" s="9">
        <v>4</v>
      </c>
      <c r="F24" s="4">
        <f t="shared" si="3"/>
        <v>174</v>
      </c>
      <c r="G24" s="4">
        <f t="shared" si="0"/>
        <v>153</v>
      </c>
      <c r="H24" s="14">
        <f t="shared" si="4"/>
        <v>319</v>
      </c>
      <c r="I24" s="9">
        <f t="shared" si="1"/>
        <v>8</v>
      </c>
      <c r="J24" s="14">
        <f t="shared" si="2"/>
        <v>327</v>
      </c>
    </row>
    <row r="25" spans="1:10" ht="12.75">
      <c r="A25" s="8">
        <v>22</v>
      </c>
      <c r="B25" s="9">
        <v>179</v>
      </c>
      <c r="C25" s="9">
        <v>163</v>
      </c>
      <c r="D25" s="4">
        <v>7</v>
      </c>
      <c r="E25" s="9">
        <v>5</v>
      </c>
      <c r="F25" s="4">
        <f t="shared" si="3"/>
        <v>186</v>
      </c>
      <c r="G25" s="4">
        <f t="shared" si="0"/>
        <v>168</v>
      </c>
      <c r="H25" s="14">
        <f t="shared" si="4"/>
        <v>342</v>
      </c>
      <c r="I25" s="9">
        <f t="shared" si="1"/>
        <v>12</v>
      </c>
      <c r="J25" s="14">
        <f t="shared" si="2"/>
        <v>354</v>
      </c>
    </row>
    <row r="26" spans="1:10" ht="12.75">
      <c r="A26" s="8">
        <v>23</v>
      </c>
      <c r="B26" s="9">
        <v>156</v>
      </c>
      <c r="C26" s="9">
        <v>141</v>
      </c>
      <c r="D26" s="4">
        <v>5</v>
      </c>
      <c r="E26" s="9">
        <v>4</v>
      </c>
      <c r="F26" s="4">
        <f t="shared" si="3"/>
        <v>161</v>
      </c>
      <c r="G26" s="4">
        <f t="shared" si="0"/>
        <v>145</v>
      </c>
      <c r="H26" s="14">
        <f t="shared" si="4"/>
        <v>297</v>
      </c>
      <c r="I26" s="9">
        <f t="shared" si="1"/>
        <v>9</v>
      </c>
      <c r="J26" s="14">
        <f t="shared" si="2"/>
        <v>306</v>
      </c>
    </row>
    <row r="27" spans="1:10" ht="12.75">
      <c r="A27" s="8">
        <v>24</v>
      </c>
      <c r="B27" s="9">
        <v>188</v>
      </c>
      <c r="C27" s="9">
        <v>170</v>
      </c>
      <c r="D27" s="4">
        <v>4</v>
      </c>
      <c r="E27" s="9">
        <v>7</v>
      </c>
      <c r="F27" s="4">
        <f t="shared" si="3"/>
        <v>192</v>
      </c>
      <c r="G27" s="4">
        <f t="shared" si="0"/>
        <v>177</v>
      </c>
      <c r="H27" s="14">
        <f t="shared" si="4"/>
        <v>358</v>
      </c>
      <c r="I27" s="9">
        <f t="shared" si="1"/>
        <v>11</v>
      </c>
      <c r="J27" s="14">
        <f t="shared" si="2"/>
        <v>369</v>
      </c>
    </row>
    <row r="28" spans="1:10" ht="12.75">
      <c r="A28" s="8">
        <v>25</v>
      </c>
      <c r="B28" s="9">
        <v>185</v>
      </c>
      <c r="C28" s="9">
        <v>171</v>
      </c>
      <c r="D28" s="4">
        <v>2</v>
      </c>
      <c r="E28" s="9">
        <v>7</v>
      </c>
      <c r="F28" s="4">
        <f t="shared" si="3"/>
        <v>187</v>
      </c>
      <c r="G28" s="4">
        <f t="shared" si="0"/>
        <v>178</v>
      </c>
      <c r="H28" s="14">
        <f t="shared" si="4"/>
        <v>356</v>
      </c>
      <c r="I28" s="9">
        <f t="shared" si="1"/>
        <v>9</v>
      </c>
      <c r="J28" s="14">
        <f t="shared" si="2"/>
        <v>365</v>
      </c>
    </row>
    <row r="29" spans="1:10" ht="12.75">
      <c r="A29" s="8">
        <v>26</v>
      </c>
      <c r="B29" s="9">
        <v>177</v>
      </c>
      <c r="C29" s="9">
        <v>160</v>
      </c>
      <c r="D29" s="4">
        <v>5</v>
      </c>
      <c r="E29" s="9">
        <v>6</v>
      </c>
      <c r="F29" s="4">
        <f t="shared" si="3"/>
        <v>182</v>
      </c>
      <c r="G29" s="4">
        <f t="shared" si="0"/>
        <v>166</v>
      </c>
      <c r="H29" s="14">
        <f t="shared" si="4"/>
        <v>337</v>
      </c>
      <c r="I29" s="9">
        <f t="shared" si="1"/>
        <v>11</v>
      </c>
      <c r="J29" s="14">
        <f t="shared" si="2"/>
        <v>348</v>
      </c>
    </row>
    <row r="30" spans="1:10" ht="12.75">
      <c r="A30" s="8">
        <v>27</v>
      </c>
      <c r="B30" s="9">
        <v>151</v>
      </c>
      <c r="C30" s="9">
        <v>175</v>
      </c>
      <c r="D30" s="4">
        <v>3</v>
      </c>
      <c r="E30" s="9">
        <v>5</v>
      </c>
      <c r="F30" s="4">
        <f t="shared" si="3"/>
        <v>154</v>
      </c>
      <c r="G30" s="4">
        <f t="shared" si="0"/>
        <v>180</v>
      </c>
      <c r="H30" s="14">
        <f t="shared" si="4"/>
        <v>326</v>
      </c>
      <c r="I30" s="9">
        <f t="shared" si="1"/>
        <v>8</v>
      </c>
      <c r="J30" s="14">
        <f t="shared" si="2"/>
        <v>334</v>
      </c>
    </row>
    <row r="31" spans="1:10" ht="12.75">
      <c r="A31" s="8">
        <v>28</v>
      </c>
      <c r="B31" s="9">
        <v>148</v>
      </c>
      <c r="C31" s="9">
        <v>156</v>
      </c>
      <c r="D31" s="4">
        <v>3</v>
      </c>
      <c r="E31" s="9">
        <v>8</v>
      </c>
      <c r="F31" s="4">
        <f t="shared" si="3"/>
        <v>151</v>
      </c>
      <c r="G31" s="4">
        <f t="shared" si="0"/>
        <v>164</v>
      </c>
      <c r="H31" s="14">
        <f t="shared" si="4"/>
        <v>304</v>
      </c>
      <c r="I31" s="9">
        <f t="shared" si="1"/>
        <v>11</v>
      </c>
      <c r="J31" s="14">
        <f t="shared" si="2"/>
        <v>315</v>
      </c>
    </row>
    <row r="32" spans="1:10" ht="12.75">
      <c r="A32" s="8">
        <v>29</v>
      </c>
      <c r="B32" s="9">
        <v>178</v>
      </c>
      <c r="C32" s="9">
        <v>142</v>
      </c>
      <c r="D32" s="4">
        <v>8</v>
      </c>
      <c r="E32" s="9">
        <v>9</v>
      </c>
      <c r="F32" s="4">
        <f t="shared" si="3"/>
        <v>186</v>
      </c>
      <c r="G32" s="4">
        <f t="shared" si="0"/>
        <v>151</v>
      </c>
      <c r="H32" s="14">
        <f t="shared" si="4"/>
        <v>320</v>
      </c>
      <c r="I32" s="9">
        <f t="shared" si="1"/>
        <v>17</v>
      </c>
      <c r="J32" s="14">
        <f t="shared" si="2"/>
        <v>337</v>
      </c>
    </row>
    <row r="33" spans="1:10" ht="12.75">
      <c r="A33" s="8">
        <v>30</v>
      </c>
      <c r="B33" s="9">
        <v>137</v>
      </c>
      <c r="C33" s="9">
        <v>131</v>
      </c>
      <c r="D33" s="4">
        <v>5</v>
      </c>
      <c r="E33" s="9">
        <v>5</v>
      </c>
      <c r="F33" s="4">
        <f t="shared" si="3"/>
        <v>142</v>
      </c>
      <c r="G33" s="4">
        <f t="shared" si="0"/>
        <v>136</v>
      </c>
      <c r="H33" s="14">
        <f t="shared" si="4"/>
        <v>268</v>
      </c>
      <c r="I33" s="9">
        <f t="shared" si="1"/>
        <v>10</v>
      </c>
      <c r="J33" s="14">
        <f t="shared" si="2"/>
        <v>278</v>
      </c>
    </row>
    <row r="34" spans="1:10" ht="12.75">
      <c r="A34" s="8">
        <v>31</v>
      </c>
      <c r="B34" s="10">
        <v>155</v>
      </c>
      <c r="C34" s="10">
        <v>172</v>
      </c>
      <c r="D34" s="5">
        <v>6</v>
      </c>
      <c r="E34" s="10">
        <v>9</v>
      </c>
      <c r="F34" s="5">
        <f t="shared" si="3"/>
        <v>161</v>
      </c>
      <c r="G34" s="5">
        <f t="shared" si="0"/>
        <v>181</v>
      </c>
      <c r="H34" s="15">
        <f t="shared" si="4"/>
        <v>327</v>
      </c>
      <c r="I34" s="10">
        <f t="shared" si="1"/>
        <v>15</v>
      </c>
      <c r="J34" s="15">
        <f t="shared" si="2"/>
        <v>342</v>
      </c>
    </row>
    <row r="35" spans="1:10" ht="12.75">
      <c r="A35" s="8">
        <v>32</v>
      </c>
      <c r="B35" s="10">
        <v>155</v>
      </c>
      <c r="C35" s="10">
        <v>125</v>
      </c>
      <c r="D35" s="5">
        <v>2</v>
      </c>
      <c r="E35" s="10">
        <v>9</v>
      </c>
      <c r="F35" s="5">
        <f t="shared" si="3"/>
        <v>157</v>
      </c>
      <c r="G35" s="5">
        <f t="shared" si="0"/>
        <v>134</v>
      </c>
      <c r="H35" s="15">
        <f t="shared" si="4"/>
        <v>280</v>
      </c>
      <c r="I35" s="10">
        <f t="shared" si="1"/>
        <v>11</v>
      </c>
      <c r="J35" s="15">
        <f t="shared" si="2"/>
        <v>291</v>
      </c>
    </row>
    <row r="36" spans="1:10" ht="12.75">
      <c r="A36" s="8">
        <v>33</v>
      </c>
      <c r="B36" s="10">
        <v>167</v>
      </c>
      <c r="C36" s="10">
        <v>172</v>
      </c>
      <c r="D36" s="5">
        <v>6</v>
      </c>
      <c r="E36" s="10">
        <v>9</v>
      </c>
      <c r="F36" s="5">
        <f t="shared" si="3"/>
        <v>173</v>
      </c>
      <c r="G36" s="5">
        <f t="shared" si="0"/>
        <v>181</v>
      </c>
      <c r="H36" s="15">
        <f t="shared" si="4"/>
        <v>339</v>
      </c>
      <c r="I36" s="10">
        <f t="shared" si="1"/>
        <v>15</v>
      </c>
      <c r="J36" s="15">
        <f t="shared" si="2"/>
        <v>354</v>
      </c>
    </row>
    <row r="37" spans="1:10" ht="12.75">
      <c r="A37" s="8">
        <v>34</v>
      </c>
      <c r="B37" s="10">
        <v>173</v>
      </c>
      <c r="C37" s="10">
        <v>162</v>
      </c>
      <c r="D37" s="5">
        <v>10</v>
      </c>
      <c r="E37" s="10">
        <v>6</v>
      </c>
      <c r="F37" s="5">
        <f t="shared" si="3"/>
        <v>183</v>
      </c>
      <c r="G37" s="5">
        <f t="shared" si="0"/>
        <v>168</v>
      </c>
      <c r="H37" s="15">
        <f t="shared" si="4"/>
        <v>335</v>
      </c>
      <c r="I37" s="10">
        <f t="shared" si="1"/>
        <v>16</v>
      </c>
      <c r="J37" s="15">
        <f t="shared" si="2"/>
        <v>351</v>
      </c>
    </row>
    <row r="38" spans="1:10" ht="12.75">
      <c r="A38" s="8">
        <v>35</v>
      </c>
      <c r="B38" s="10">
        <v>159</v>
      </c>
      <c r="C38" s="10">
        <v>153</v>
      </c>
      <c r="D38" s="5">
        <v>13</v>
      </c>
      <c r="E38" s="10">
        <v>9</v>
      </c>
      <c r="F38" s="5">
        <f t="shared" si="3"/>
        <v>172</v>
      </c>
      <c r="G38" s="5">
        <f t="shared" si="0"/>
        <v>162</v>
      </c>
      <c r="H38" s="15">
        <f t="shared" si="4"/>
        <v>312</v>
      </c>
      <c r="I38" s="10">
        <f t="shared" si="1"/>
        <v>22</v>
      </c>
      <c r="J38" s="15">
        <f t="shared" si="2"/>
        <v>334</v>
      </c>
    </row>
    <row r="39" spans="1:10" ht="12.75">
      <c r="A39" s="8">
        <v>36</v>
      </c>
      <c r="B39" s="10">
        <v>178</v>
      </c>
      <c r="C39" s="10">
        <v>180</v>
      </c>
      <c r="D39" s="5">
        <v>7</v>
      </c>
      <c r="E39" s="10">
        <v>9</v>
      </c>
      <c r="F39" s="5">
        <f t="shared" si="3"/>
        <v>185</v>
      </c>
      <c r="G39" s="5">
        <f t="shared" si="0"/>
        <v>189</v>
      </c>
      <c r="H39" s="15">
        <f t="shared" si="4"/>
        <v>358</v>
      </c>
      <c r="I39" s="10">
        <f t="shared" si="1"/>
        <v>16</v>
      </c>
      <c r="J39" s="15">
        <f t="shared" si="2"/>
        <v>374</v>
      </c>
    </row>
    <row r="40" spans="1:10" ht="12.75">
      <c r="A40" s="8">
        <v>37</v>
      </c>
      <c r="B40" s="10">
        <v>205</v>
      </c>
      <c r="C40" s="10">
        <v>192</v>
      </c>
      <c r="D40" s="5">
        <v>9</v>
      </c>
      <c r="E40" s="10">
        <v>9</v>
      </c>
      <c r="F40" s="5">
        <f t="shared" si="3"/>
        <v>214</v>
      </c>
      <c r="G40" s="5">
        <f t="shared" si="0"/>
        <v>201</v>
      </c>
      <c r="H40" s="15">
        <f t="shared" si="4"/>
        <v>397</v>
      </c>
      <c r="I40" s="10">
        <f t="shared" si="1"/>
        <v>18</v>
      </c>
      <c r="J40" s="15">
        <f t="shared" si="2"/>
        <v>415</v>
      </c>
    </row>
    <row r="41" spans="1:10" ht="12.75">
      <c r="A41" s="8">
        <v>38</v>
      </c>
      <c r="B41" s="10">
        <v>185</v>
      </c>
      <c r="C41" s="10">
        <v>182</v>
      </c>
      <c r="D41" s="5">
        <v>3</v>
      </c>
      <c r="E41" s="10">
        <v>7</v>
      </c>
      <c r="F41" s="5">
        <f t="shared" si="3"/>
        <v>188</v>
      </c>
      <c r="G41" s="5">
        <f t="shared" si="0"/>
        <v>189</v>
      </c>
      <c r="H41" s="15">
        <f t="shared" si="4"/>
        <v>367</v>
      </c>
      <c r="I41" s="10">
        <f t="shared" si="1"/>
        <v>10</v>
      </c>
      <c r="J41" s="15">
        <f t="shared" si="2"/>
        <v>377</v>
      </c>
    </row>
    <row r="42" spans="1:10" ht="12.75">
      <c r="A42" s="8">
        <v>39</v>
      </c>
      <c r="B42" s="10">
        <v>211</v>
      </c>
      <c r="C42" s="10">
        <v>211</v>
      </c>
      <c r="D42" s="5">
        <v>7</v>
      </c>
      <c r="E42" s="10">
        <v>8</v>
      </c>
      <c r="F42" s="5">
        <f t="shared" si="3"/>
        <v>218</v>
      </c>
      <c r="G42" s="5">
        <f t="shared" si="0"/>
        <v>219</v>
      </c>
      <c r="H42" s="15">
        <f t="shared" si="4"/>
        <v>422</v>
      </c>
      <c r="I42" s="10">
        <f t="shared" si="1"/>
        <v>15</v>
      </c>
      <c r="J42" s="15">
        <f t="shared" si="2"/>
        <v>437</v>
      </c>
    </row>
    <row r="43" spans="1:10" ht="12.75">
      <c r="A43" s="8">
        <v>40</v>
      </c>
      <c r="B43" s="10">
        <v>198</v>
      </c>
      <c r="C43" s="10">
        <v>205</v>
      </c>
      <c r="D43" s="5">
        <v>7</v>
      </c>
      <c r="E43" s="10">
        <v>4</v>
      </c>
      <c r="F43" s="5">
        <f t="shared" si="3"/>
        <v>205</v>
      </c>
      <c r="G43" s="5">
        <f t="shared" si="0"/>
        <v>209</v>
      </c>
      <c r="H43" s="15">
        <f t="shared" si="4"/>
        <v>403</v>
      </c>
      <c r="I43" s="10">
        <f t="shared" si="1"/>
        <v>11</v>
      </c>
      <c r="J43" s="15">
        <f t="shared" si="2"/>
        <v>414</v>
      </c>
    </row>
    <row r="44" spans="1:10" ht="12.75">
      <c r="A44" s="8">
        <v>41</v>
      </c>
      <c r="B44" s="9">
        <v>241</v>
      </c>
      <c r="C44" s="9">
        <v>202</v>
      </c>
      <c r="D44" s="4">
        <v>3</v>
      </c>
      <c r="E44" s="9">
        <v>8</v>
      </c>
      <c r="F44" s="4">
        <f t="shared" si="3"/>
        <v>244</v>
      </c>
      <c r="G44" s="4">
        <f t="shared" si="0"/>
        <v>210</v>
      </c>
      <c r="H44" s="14">
        <f t="shared" si="4"/>
        <v>443</v>
      </c>
      <c r="I44" s="9">
        <f t="shared" si="1"/>
        <v>11</v>
      </c>
      <c r="J44" s="14">
        <f t="shared" si="2"/>
        <v>454</v>
      </c>
    </row>
    <row r="45" spans="1:10" ht="12.75">
      <c r="A45" s="8">
        <v>42</v>
      </c>
      <c r="B45" s="9">
        <v>216</v>
      </c>
      <c r="C45" s="9">
        <v>243</v>
      </c>
      <c r="D45" s="4">
        <v>7</v>
      </c>
      <c r="E45" s="9">
        <v>4</v>
      </c>
      <c r="F45" s="4">
        <f t="shared" si="3"/>
        <v>223</v>
      </c>
      <c r="G45" s="4">
        <f t="shared" si="0"/>
        <v>247</v>
      </c>
      <c r="H45" s="14">
        <f t="shared" si="4"/>
        <v>459</v>
      </c>
      <c r="I45" s="9">
        <f t="shared" si="1"/>
        <v>11</v>
      </c>
      <c r="J45" s="14">
        <f t="shared" si="2"/>
        <v>470</v>
      </c>
    </row>
    <row r="46" spans="1:10" ht="12.75">
      <c r="A46" s="8">
        <v>43</v>
      </c>
      <c r="B46" s="9">
        <v>250</v>
      </c>
      <c r="C46" s="9">
        <v>249</v>
      </c>
      <c r="D46" s="4">
        <v>4</v>
      </c>
      <c r="E46" s="9">
        <v>4</v>
      </c>
      <c r="F46" s="4">
        <f t="shared" si="3"/>
        <v>254</v>
      </c>
      <c r="G46" s="4">
        <f t="shared" si="0"/>
        <v>253</v>
      </c>
      <c r="H46" s="14">
        <f t="shared" si="4"/>
        <v>499</v>
      </c>
      <c r="I46" s="9">
        <f t="shared" si="1"/>
        <v>8</v>
      </c>
      <c r="J46" s="14">
        <f t="shared" si="2"/>
        <v>507</v>
      </c>
    </row>
    <row r="47" spans="1:10" ht="12.75">
      <c r="A47" s="8">
        <v>44</v>
      </c>
      <c r="B47" s="9">
        <v>222</v>
      </c>
      <c r="C47" s="9">
        <v>199</v>
      </c>
      <c r="D47" s="4">
        <v>6</v>
      </c>
      <c r="E47" s="9">
        <v>4</v>
      </c>
      <c r="F47" s="4">
        <f t="shared" si="3"/>
        <v>228</v>
      </c>
      <c r="G47" s="4">
        <f t="shared" si="0"/>
        <v>203</v>
      </c>
      <c r="H47" s="14">
        <f t="shared" si="4"/>
        <v>421</v>
      </c>
      <c r="I47" s="9">
        <f t="shared" si="1"/>
        <v>10</v>
      </c>
      <c r="J47" s="14">
        <f t="shared" si="2"/>
        <v>431</v>
      </c>
    </row>
    <row r="48" spans="1:10" ht="12.75">
      <c r="A48" s="8">
        <v>45</v>
      </c>
      <c r="B48" s="9">
        <v>233</v>
      </c>
      <c r="C48" s="9">
        <v>219</v>
      </c>
      <c r="D48" s="4">
        <v>9</v>
      </c>
      <c r="E48" s="9">
        <v>5</v>
      </c>
      <c r="F48" s="4">
        <f t="shared" si="3"/>
        <v>242</v>
      </c>
      <c r="G48" s="4">
        <f t="shared" si="0"/>
        <v>224</v>
      </c>
      <c r="H48" s="14">
        <f t="shared" si="4"/>
        <v>452</v>
      </c>
      <c r="I48" s="9">
        <f t="shared" si="1"/>
        <v>14</v>
      </c>
      <c r="J48" s="14">
        <f t="shared" si="2"/>
        <v>466</v>
      </c>
    </row>
    <row r="49" spans="1:10" ht="12.75">
      <c r="A49" s="8">
        <v>46</v>
      </c>
      <c r="B49" s="9">
        <v>207</v>
      </c>
      <c r="C49" s="9">
        <v>228</v>
      </c>
      <c r="D49" s="4">
        <v>9</v>
      </c>
      <c r="E49" s="9">
        <v>0</v>
      </c>
      <c r="F49" s="4">
        <f t="shared" si="3"/>
        <v>216</v>
      </c>
      <c r="G49" s="4">
        <f t="shared" si="0"/>
        <v>228</v>
      </c>
      <c r="H49" s="14">
        <f t="shared" si="4"/>
        <v>435</v>
      </c>
      <c r="I49" s="9">
        <f t="shared" si="1"/>
        <v>9</v>
      </c>
      <c r="J49" s="14">
        <f t="shared" si="2"/>
        <v>444</v>
      </c>
    </row>
    <row r="50" spans="1:10" ht="12.75">
      <c r="A50" s="8">
        <v>47</v>
      </c>
      <c r="B50" s="9">
        <v>229</v>
      </c>
      <c r="C50" s="9">
        <v>230</v>
      </c>
      <c r="D50" s="4">
        <v>8</v>
      </c>
      <c r="E50" s="9">
        <v>6</v>
      </c>
      <c r="F50" s="4">
        <f t="shared" si="3"/>
        <v>237</v>
      </c>
      <c r="G50" s="4">
        <f t="shared" si="0"/>
        <v>236</v>
      </c>
      <c r="H50" s="14">
        <f t="shared" si="4"/>
        <v>459</v>
      </c>
      <c r="I50" s="9">
        <f t="shared" si="1"/>
        <v>14</v>
      </c>
      <c r="J50" s="14">
        <f t="shared" si="2"/>
        <v>473</v>
      </c>
    </row>
    <row r="51" spans="1:10" ht="12.75">
      <c r="A51" s="8">
        <v>48</v>
      </c>
      <c r="B51" s="9">
        <v>223</v>
      </c>
      <c r="C51" s="9">
        <v>206</v>
      </c>
      <c r="D51" s="4">
        <v>2</v>
      </c>
      <c r="E51" s="9">
        <v>4</v>
      </c>
      <c r="F51" s="4">
        <f t="shared" si="3"/>
        <v>225</v>
      </c>
      <c r="G51" s="4">
        <f t="shared" si="0"/>
        <v>210</v>
      </c>
      <c r="H51" s="14">
        <f t="shared" si="4"/>
        <v>429</v>
      </c>
      <c r="I51" s="9">
        <f t="shared" si="1"/>
        <v>6</v>
      </c>
      <c r="J51" s="14">
        <f t="shared" si="2"/>
        <v>435</v>
      </c>
    </row>
    <row r="52" spans="1:10" ht="12.75">
      <c r="A52" s="8">
        <v>49</v>
      </c>
      <c r="B52" s="9">
        <v>207</v>
      </c>
      <c r="C52" s="9">
        <v>232</v>
      </c>
      <c r="D52" s="4">
        <v>3</v>
      </c>
      <c r="E52" s="9">
        <v>1</v>
      </c>
      <c r="F52" s="4">
        <f t="shared" si="3"/>
        <v>210</v>
      </c>
      <c r="G52" s="4">
        <f t="shared" si="0"/>
        <v>233</v>
      </c>
      <c r="H52" s="14">
        <f t="shared" si="4"/>
        <v>439</v>
      </c>
      <c r="I52" s="9">
        <f t="shared" si="1"/>
        <v>4</v>
      </c>
      <c r="J52" s="14">
        <f t="shared" si="2"/>
        <v>443</v>
      </c>
    </row>
    <row r="53" spans="1:10" ht="12.75">
      <c r="A53" s="8">
        <v>50</v>
      </c>
      <c r="B53" s="9">
        <v>181</v>
      </c>
      <c r="C53" s="9">
        <v>199</v>
      </c>
      <c r="D53" s="4">
        <v>6</v>
      </c>
      <c r="E53" s="9">
        <v>2</v>
      </c>
      <c r="F53" s="4">
        <f t="shared" si="3"/>
        <v>187</v>
      </c>
      <c r="G53" s="4">
        <f t="shared" si="0"/>
        <v>201</v>
      </c>
      <c r="H53" s="14">
        <f t="shared" si="4"/>
        <v>380</v>
      </c>
      <c r="I53" s="9">
        <f t="shared" si="1"/>
        <v>8</v>
      </c>
      <c r="J53" s="14">
        <f t="shared" si="2"/>
        <v>388</v>
      </c>
    </row>
    <row r="54" spans="1:10" ht="12.75">
      <c r="A54" s="8">
        <v>51</v>
      </c>
      <c r="B54" s="10">
        <v>214</v>
      </c>
      <c r="C54" s="10">
        <v>172</v>
      </c>
      <c r="D54" s="5">
        <v>5</v>
      </c>
      <c r="E54" s="10">
        <v>2</v>
      </c>
      <c r="F54" s="5">
        <f t="shared" si="3"/>
        <v>219</v>
      </c>
      <c r="G54" s="5">
        <f t="shared" si="0"/>
        <v>174</v>
      </c>
      <c r="H54" s="15">
        <f t="shared" si="4"/>
        <v>386</v>
      </c>
      <c r="I54" s="10">
        <f t="shared" si="1"/>
        <v>7</v>
      </c>
      <c r="J54" s="15">
        <f t="shared" si="2"/>
        <v>393</v>
      </c>
    </row>
    <row r="55" spans="1:10" ht="12.75">
      <c r="A55" s="8">
        <v>52</v>
      </c>
      <c r="B55" s="10">
        <v>167</v>
      </c>
      <c r="C55" s="10">
        <v>201</v>
      </c>
      <c r="D55" s="5">
        <v>1</v>
      </c>
      <c r="E55" s="10">
        <v>1</v>
      </c>
      <c r="F55" s="5">
        <f t="shared" si="3"/>
        <v>168</v>
      </c>
      <c r="G55" s="5">
        <f t="shared" si="0"/>
        <v>202</v>
      </c>
      <c r="H55" s="15">
        <f t="shared" si="4"/>
        <v>368</v>
      </c>
      <c r="I55" s="10">
        <f t="shared" si="1"/>
        <v>2</v>
      </c>
      <c r="J55" s="15">
        <f t="shared" si="2"/>
        <v>370</v>
      </c>
    </row>
    <row r="56" spans="1:10" ht="12.75">
      <c r="A56" s="8">
        <v>53</v>
      </c>
      <c r="B56" s="10">
        <v>184</v>
      </c>
      <c r="C56" s="10">
        <v>172</v>
      </c>
      <c r="D56" s="5">
        <v>6</v>
      </c>
      <c r="E56" s="10">
        <v>2</v>
      </c>
      <c r="F56" s="5">
        <f t="shared" si="3"/>
        <v>190</v>
      </c>
      <c r="G56" s="5">
        <f t="shared" si="0"/>
        <v>174</v>
      </c>
      <c r="H56" s="15">
        <f t="shared" si="4"/>
        <v>356</v>
      </c>
      <c r="I56" s="10">
        <f t="shared" si="1"/>
        <v>8</v>
      </c>
      <c r="J56" s="15">
        <f t="shared" si="2"/>
        <v>364</v>
      </c>
    </row>
    <row r="57" spans="1:10" ht="12.75">
      <c r="A57" s="8">
        <v>54</v>
      </c>
      <c r="B57" s="10">
        <v>173</v>
      </c>
      <c r="C57" s="10">
        <v>151</v>
      </c>
      <c r="D57" s="5">
        <v>3</v>
      </c>
      <c r="E57" s="10">
        <v>0</v>
      </c>
      <c r="F57" s="5">
        <f t="shared" si="3"/>
        <v>176</v>
      </c>
      <c r="G57" s="5">
        <f t="shared" si="0"/>
        <v>151</v>
      </c>
      <c r="H57" s="15">
        <f t="shared" si="4"/>
        <v>324</v>
      </c>
      <c r="I57" s="10">
        <f t="shared" si="1"/>
        <v>3</v>
      </c>
      <c r="J57" s="15">
        <f t="shared" si="2"/>
        <v>327</v>
      </c>
    </row>
    <row r="58" spans="1:10" ht="12.75">
      <c r="A58" s="8">
        <v>55</v>
      </c>
      <c r="B58" s="10">
        <v>187</v>
      </c>
      <c r="C58" s="10">
        <v>148</v>
      </c>
      <c r="D58" s="5">
        <v>3</v>
      </c>
      <c r="E58" s="10">
        <v>4</v>
      </c>
      <c r="F58" s="5">
        <f t="shared" si="3"/>
        <v>190</v>
      </c>
      <c r="G58" s="5">
        <f t="shared" si="0"/>
        <v>152</v>
      </c>
      <c r="H58" s="15">
        <f t="shared" si="4"/>
        <v>335</v>
      </c>
      <c r="I58" s="10">
        <f t="shared" si="1"/>
        <v>7</v>
      </c>
      <c r="J58" s="15">
        <f t="shared" si="2"/>
        <v>342</v>
      </c>
    </row>
    <row r="59" spans="1:10" ht="12.75">
      <c r="A59" s="8">
        <v>56</v>
      </c>
      <c r="B59" s="10">
        <v>145</v>
      </c>
      <c r="C59" s="10">
        <v>170</v>
      </c>
      <c r="D59" s="5">
        <v>4</v>
      </c>
      <c r="E59" s="10">
        <v>4</v>
      </c>
      <c r="F59" s="5">
        <f t="shared" si="3"/>
        <v>149</v>
      </c>
      <c r="G59" s="5">
        <f t="shared" si="0"/>
        <v>174</v>
      </c>
      <c r="H59" s="15">
        <f t="shared" si="4"/>
        <v>315</v>
      </c>
      <c r="I59" s="10">
        <f t="shared" si="1"/>
        <v>8</v>
      </c>
      <c r="J59" s="15">
        <f t="shared" si="2"/>
        <v>323</v>
      </c>
    </row>
    <row r="60" spans="1:10" ht="12.75">
      <c r="A60" s="8">
        <v>57</v>
      </c>
      <c r="B60" s="10">
        <v>163</v>
      </c>
      <c r="C60" s="10">
        <v>165</v>
      </c>
      <c r="D60" s="5">
        <v>3</v>
      </c>
      <c r="E60" s="10">
        <v>1</v>
      </c>
      <c r="F60" s="5">
        <f t="shared" si="3"/>
        <v>166</v>
      </c>
      <c r="G60" s="5">
        <f t="shared" si="0"/>
        <v>166</v>
      </c>
      <c r="H60" s="15">
        <f t="shared" si="4"/>
        <v>328</v>
      </c>
      <c r="I60" s="10">
        <f t="shared" si="1"/>
        <v>4</v>
      </c>
      <c r="J60" s="15">
        <f t="shared" si="2"/>
        <v>332</v>
      </c>
    </row>
    <row r="61" spans="1:10" ht="12.75">
      <c r="A61" s="8">
        <v>58</v>
      </c>
      <c r="B61" s="10">
        <v>166</v>
      </c>
      <c r="C61" s="10">
        <v>144</v>
      </c>
      <c r="D61" s="5">
        <v>2</v>
      </c>
      <c r="E61" s="10">
        <v>3</v>
      </c>
      <c r="F61" s="5">
        <f t="shared" si="3"/>
        <v>168</v>
      </c>
      <c r="G61" s="5">
        <f t="shared" si="0"/>
        <v>147</v>
      </c>
      <c r="H61" s="15">
        <f t="shared" si="4"/>
        <v>310</v>
      </c>
      <c r="I61" s="10">
        <f t="shared" si="1"/>
        <v>5</v>
      </c>
      <c r="J61" s="15">
        <f t="shared" si="2"/>
        <v>315</v>
      </c>
    </row>
    <row r="62" spans="1:10" ht="12.75">
      <c r="A62" s="8">
        <v>59</v>
      </c>
      <c r="B62" s="10">
        <v>150</v>
      </c>
      <c r="C62" s="10">
        <v>151</v>
      </c>
      <c r="D62" s="5">
        <v>3</v>
      </c>
      <c r="E62" s="10">
        <v>2</v>
      </c>
      <c r="F62" s="5">
        <f t="shared" si="3"/>
        <v>153</v>
      </c>
      <c r="G62" s="5">
        <f t="shared" si="0"/>
        <v>153</v>
      </c>
      <c r="H62" s="15">
        <f t="shared" si="4"/>
        <v>301</v>
      </c>
      <c r="I62" s="10">
        <f t="shared" si="1"/>
        <v>5</v>
      </c>
      <c r="J62" s="15">
        <f t="shared" si="2"/>
        <v>306</v>
      </c>
    </row>
    <row r="63" spans="1:10" ht="12.75">
      <c r="A63" s="8">
        <v>60</v>
      </c>
      <c r="B63" s="9">
        <v>136</v>
      </c>
      <c r="C63" s="9">
        <v>142</v>
      </c>
      <c r="D63" s="4">
        <v>7</v>
      </c>
      <c r="E63" s="9">
        <v>3</v>
      </c>
      <c r="F63" s="4">
        <f t="shared" si="3"/>
        <v>143</v>
      </c>
      <c r="G63" s="4">
        <f t="shared" si="0"/>
        <v>145</v>
      </c>
      <c r="H63" s="14">
        <f t="shared" si="4"/>
        <v>278</v>
      </c>
      <c r="I63" s="9">
        <f t="shared" si="1"/>
        <v>10</v>
      </c>
      <c r="J63" s="14">
        <f t="shared" si="2"/>
        <v>288</v>
      </c>
    </row>
    <row r="64" spans="1:10" ht="12.75">
      <c r="A64" s="8">
        <v>61</v>
      </c>
      <c r="B64" s="9">
        <v>137</v>
      </c>
      <c r="C64" s="9">
        <v>132</v>
      </c>
      <c r="D64" s="4">
        <v>1</v>
      </c>
      <c r="E64" s="9">
        <v>2</v>
      </c>
      <c r="F64" s="4">
        <f t="shared" si="3"/>
        <v>138</v>
      </c>
      <c r="G64" s="4">
        <f t="shared" si="0"/>
        <v>134</v>
      </c>
      <c r="H64" s="14">
        <f t="shared" si="4"/>
        <v>269</v>
      </c>
      <c r="I64" s="9">
        <f t="shared" si="1"/>
        <v>3</v>
      </c>
      <c r="J64" s="14">
        <f t="shared" si="2"/>
        <v>272</v>
      </c>
    </row>
    <row r="65" spans="1:10" ht="12.75">
      <c r="A65" s="8">
        <v>62</v>
      </c>
      <c r="B65" s="9">
        <v>119</v>
      </c>
      <c r="C65" s="9">
        <v>133</v>
      </c>
      <c r="D65" s="4">
        <v>5</v>
      </c>
      <c r="E65" s="9">
        <v>0</v>
      </c>
      <c r="F65" s="4">
        <f t="shared" si="3"/>
        <v>124</v>
      </c>
      <c r="G65" s="4">
        <f t="shared" si="0"/>
        <v>133</v>
      </c>
      <c r="H65" s="14">
        <f t="shared" si="4"/>
        <v>252</v>
      </c>
      <c r="I65" s="9">
        <f t="shared" si="1"/>
        <v>5</v>
      </c>
      <c r="J65" s="14">
        <f t="shared" si="2"/>
        <v>257</v>
      </c>
    </row>
    <row r="66" spans="1:10" ht="12.75">
      <c r="A66" s="8">
        <v>63</v>
      </c>
      <c r="B66" s="9">
        <v>126</v>
      </c>
      <c r="C66" s="9">
        <v>106</v>
      </c>
      <c r="D66" s="4">
        <v>3</v>
      </c>
      <c r="E66" s="9">
        <v>1</v>
      </c>
      <c r="F66" s="4">
        <f t="shared" si="3"/>
        <v>129</v>
      </c>
      <c r="G66" s="4">
        <f t="shared" si="0"/>
        <v>107</v>
      </c>
      <c r="H66" s="14">
        <f t="shared" si="4"/>
        <v>232</v>
      </c>
      <c r="I66" s="9">
        <f t="shared" si="1"/>
        <v>4</v>
      </c>
      <c r="J66" s="14">
        <f t="shared" si="2"/>
        <v>236</v>
      </c>
    </row>
    <row r="67" spans="1:10" ht="12.75">
      <c r="A67" s="8">
        <v>64</v>
      </c>
      <c r="B67" s="9">
        <v>104</v>
      </c>
      <c r="C67" s="9">
        <v>87</v>
      </c>
      <c r="D67" s="4">
        <v>1</v>
      </c>
      <c r="E67" s="9">
        <v>1</v>
      </c>
      <c r="F67" s="4">
        <f t="shared" si="3"/>
        <v>105</v>
      </c>
      <c r="G67" s="4">
        <f t="shared" si="0"/>
        <v>88</v>
      </c>
      <c r="H67" s="14">
        <f t="shared" si="4"/>
        <v>191</v>
      </c>
      <c r="I67" s="9">
        <f t="shared" si="1"/>
        <v>2</v>
      </c>
      <c r="J67" s="14">
        <f t="shared" si="2"/>
        <v>193</v>
      </c>
    </row>
    <row r="68" spans="1:10" ht="12.75">
      <c r="A68" s="8">
        <v>65</v>
      </c>
      <c r="B68" s="9">
        <v>98</v>
      </c>
      <c r="C68" s="9">
        <v>130</v>
      </c>
      <c r="D68" s="4">
        <v>2</v>
      </c>
      <c r="E68" s="9">
        <v>0</v>
      </c>
      <c r="F68" s="4">
        <f t="shared" si="3"/>
        <v>100</v>
      </c>
      <c r="G68" s="4">
        <f aca="true" t="shared" si="5" ref="G68:G108">SUM(C68,E68)</f>
        <v>130</v>
      </c>
      <c r="H68" s="14">
        <f t="shared" si="4"/>
        <v>228</v>
      </c>
      <c r="I68" s="9">
        <f aca="true" t="shared" si="6" ref="I68:I108">SUM(D68:E68)</f>
        <v>2</v>
      </c>
      <c r="J68" s="14">
        <f aca="true" t="shared" si="7" ref="J68:J108">SUM(H68:I68)</f>
        <v>230</v>
      </c>
    </row>
    <row r="69" spans="1:10" ht="12.75">
      <c r="A69" s="8">
        <v>66</v>
      </c>
      <c r="B69" s="9">
        <v>126</v>
      </c>
      <c r="C69" s="9">
        <v>153</v>
      </c>
      <c r="D69" s="4">
        <v>1</v>
      </c>
      <c r="E69" s="9">
        <v>0</v>
      </c>
      <c r="F69" s="4">
        <f aca="true" t="shared" si="8" ref="F69:F108">SUM(B69,D69)</f>
        <v>127</v>
      </c>
      <c r="G69" s="4">
        <f t="shared" si="5"/>
        <v>153</v>
      </c>
      <c r="H69" s="14">
        <f aca="true" t="shared" si="9" ref="H69:H108">SUM(B69:C69)</f>
        <v>279</v>
      </c>
      <c r="I69" s="9">
        <f t="shared" si="6"/>
        <v>1</v>
      </c>
      <c r="J69" s="14">
        <f t="shared" si="7"/>
        <v>280</v>
      </c>
    </row>
    <row r="70" spans="1:10" ht="12.75">
      <c r="A70" s="8">
        <v>67</v>
      </c>
      <c r="B70" s="9">
        <v>124</v>
      </c>
      <c r="C70" s="9">
        <v>148</v>
      </c>
      <c r="D70" s="4">
        <v>6</v>
      </c>
      <c r="E70" s="9">
        <v>1</v>
      </c>
      <c r="F70" s="4">
        <f t="shared" si="8"/>
        <v>130</v>
      </c>
      <c r="G70" s="4">
        <f t="shared" si="5"/>
        <v>149</v>
      </c>
      <c r="H70" s="14">
        <f t="shared" si="9"/>
        <v>272</v>
      </c>
      <c r="I70" s="9">
        <f t="shared" si="6"/>
        <v>7</v>
      </c>
      <c r="J70" s="14">
        <f t="shared" si="7"/>
        <v>279</v>
      </c>
    </row>
    <row r="71" spans="1:10" ht="12.75">
      <c r="A71" s="8">
        <v>68</v>
      </c>
      <c r="B71" s="9">
        <v>129</v>
      </c>
      <c r="C71" s="9">
        <v>139</v>
      </c>
      <c r="D71" s="4">
        <v>1</v>
      </c>
      <c r="E71" s="9">
        <v>2</v>
      </c>
      <c r="F71" s="4">
        <f t="shared" si="8"/>
        <v>130</v>
      </c>
      <c r="G71" s="4">
        <f t="shared" si="5"/>
        <v>141</v>
      </c>
      <c r="H71" s="14">
        <f t="shared" si="9"/>
        <v>268</v>
      </c>
      <c r="I71" s="9">
        <f t="shared" si="6"/>
        <v>3</v>
      </c>
      <c r="J71" s="14">
        <f t="shared" si="7"/>
        <v>271</v>
      </c>
    </row>
    <row r="72" spans="1:10" ht="12.75">
      <c r="A72" s="8">
        <v>69</v>
      </c>
      <c r="B72" s="9">
        <v>142</v>
      </c>
      <c r="C72" s="9">
        <v>134</v>
      </c>
      <c r="D72" s="4">
        <v>1</v>
      </c>
      <c r="E72" s="9">
        <v>0</v>
      </c>
      <c r="F72" s="4">
        <f t="shared" si="8"/>
        <v>143</v>
      </c>
      <c r="G72" s="4">
        <f t="shared" si="5"/>
        <v>134</v>
      </c>
      <c r="H72" s="14">
        <f t="shared" si="9"/>
        <v>276</v>
      </c>
      <c r="I72" s="9">
        <f t="shared" si="6"/>
        <v>1</v>
      </c>
      <c r="J72" s="14">
        <f t="shared" si="7"/>
        <v>277</v>
      </c>
    </row>
    <row r="73" spans="1:10" ht="12.75">
      <c r="A73" s="8">
        <v>70</v>
      </c>
      <c r="B73" s="10">
        <v>90</v>
      </c>
      <c r="C73" s="10">
        <v>123</v>
      </c>
      <c r="D73" s="5">
        <v>1</v>
      </c>
      <c r="E73" s="10">
        <v>2</v>
      </c>
      <c r="F73" s="5">
        <f t="shared" si="8"/>
        <v>91</v>
      </c>
      <c r="G73" s="5">
        <f t="shared" si="5"/>
        <v>125</v>
      </c>
      <c r="H73" s="15">
        <f t="shared" si="9"/>
        <v>213</v>
      </c>
      <c r="I73" s="10">
        <f t="shared" si="6"/>
        <v>3</v>
      </c>
      <c r="J73" s="15">
        <f t="shared" si="7"/>
        <v>216</v>
      </c>
    </row>
    <row r="74" spans="1:10" ht="12.75">
      <c r="A74" s="8">
        <v>71</v>
      </c>
      <c r="B74" s="10">
        <v>108</v>
      </c>
      <c r="C74" s="10">
        <v>121</v>
      </c>
      <c r="D74" s="5">
        <v>1</v>
      </c>
      <c r="E74" s="10">
        <v>1</v>
      </c>
      <c r="F74" s="5">
        <f t="shared" si="8"/>
        <v>109</v>
      </c>
      <c r="G74" s="5">
        <f t="shared" si="5"/>
        <v>122</v>
      </c>
      <c r="H74" s="15">
        <f t="shared" si="9"/>
        <v>229</v>
      </c>
      <c r="I74" s="10">
        <f t="shared" si="6"/>
        <v>2</v>
      </c>
      <c r="J74" s="15">
        <f t="shared" si="7"/>
        <v>231</v>
      </c>
    </row>
    <row r="75" spans="1:10" ht="12.75">
      <c r="A75" s="8">
        <v>72</v>
      </c>
      <c r="B75" s="10">
        <v>99</v>
      </c>
      <c r="C75" s="10">
        <v>141</v>
      </c>
      <c r="D75" s="5">
        <v>3</v>
      </c>
      <c r="E75" s="10">
        <v>3</v>
      </c>
      <c r="F75" s="5">
        <f t="shared" si="8"/>
        <v>102</v>
      </c>
      <c r="G75" s="5">
        <f t="shared" si="5"/>
        <v>144</v>
      </c>
      <c r="H75" s="15">
        <f t="shared" si="9"/>
        <v>240</v>
      </c>
      <c r="I75" s="10">
        <f t="shared" si="6"/>
        <v>6</v>
      </c>
      <c r="J75" s="15">
        <f t="shared" si="7"/>
        <v>246</v>
      </c>
    </row>
    <row r="76" spans="1:10" ht="12.75">
      <c r="A76" s="8">
        <v>73</v>
      </c>
      <c r="B76" s="10">
        <v>108</v>
      </c>
      <c r="C76" s="10">
        <v>152</v>
      </c>
      <c r="D76" s="5">
        <v>1</v>
      </c>
      <c r="E76" s="10">
        <v>0</v>
      </c>
      <c r="F76" s="5">
        <f t="shared" si="8"/>
        <v>109</v>
      </c>
      <c r="G76" s="5">
        <f t="shared" si="5"/>
        <v>152</v>
      </c>
      <c r="H76" s="15">
        <f t="shared" si="9"/>
        <v>260</v>
      </c>
      <c r="I76" s="10">
        <f t="shared" si="6"/>
        <v>1</v>
      </c>
      <c r="J76" s="15">
        <f t="shared" si="7"/>
        <v>261</v>
      </c>
    </row>
    <row r="77" spans="1:10" ht="12.75">
      <c r="A77" s="8">
        <v>74</v>
      </c>
      <c r="B77" s="10">
        <v>106</v>
      </c>
      <c r="C77" s="10">
        <v>135</v>
      </c>
      <c r="D77" s="5">
        <v>3</v>
      </c>
      <c r="E77" s="10">
        <v>0</v>
      </c>
      <c r="F77" s="5">
        <f t="shared" si="8"/>
        <v>109</v>
      </c>
      <c r="G77" s="5">
        <f t="shared" si="5"/>
        <v>135</v>
      </c>
      <c r="H77" s="15">
        <f t="shared" si="9"/>
        <v>241</v>
      </c>
      <c r="I77" s="10">
        <f t="shared" si="6"/>
        <v>3</v>
      </c>
      <c r="J77" s="15">
        <f t="shared" si="7"/>
        <v>244</v>
      </c>
    </row>
    <row r="78" spans="1:10" ht="12.75">
      <c r="A78" s="8">
        <v>75</v>
      </c>
      <c r="B78" s="10">
        <v>91</v>
      </c>
      <c r="C78" s="10">
        <v>109</v>
      </c>
      <c r="D78" s="5">
        <v>1</v>
      </c>
      <c r="E78" s="10">
        <v>1</v>
      </c>
      <c r="F78" s="5">
        <f t="shared" si="8"/>
        <v>92</v>
      </c>
      <c r="G78" s="5">
        <f t="shared" si="5"/>
        <v>110</v>
      </c>
      <c r="H78" s="15">
        <f t="shared" si="9"/>
        <v>200</v>
      </c>
      <c r="I78" s="10">
        <f t="shared" si="6"/>
        <v>2</v>
      </c>
      <c r="J78" s="15">
        <f t="shared" si="7"/>
        <v>202</v>
      </c>
    </row>
    <row r="79" spans="1:10" ht="12.75">
      <c r="A79" s="8">
        <v>76</v>
      </c>
      <c r="B79" s="10">
        <v>93</v>
      </c>
      <c r="C79" s="10">
        <v>127</v>
      </c>
      <c r="D79" s="5">
        <v>4</v>
      </c>
      <c r="E79" s="10">
        <v>1</v>
      </c>
      <c r="F79" s="5">
        <f t="shared" si="8"/>
        <v>97</v>
      </c>
      <c r="G79" s="5">
        <f t="shared" si="5"/>
        <v>128</v>
      </c>
      <c r="H79" s="15">
        <f t="shared" si="9"/>
        <v>220</v>
      </c>
      <c r="I79" s="10">
        <f t="shared" si="6"/>
        <v>5</v>
      </c>
      <c r="J79" s="15">
        <f t="shared" si="7"/>
        <v>225</v>
      </c>
    </row>
    <row r="80" spans="1:10" ht="12.75">
      <c r="A80" s="8">
        <v>77</v>
      </c>
      <c r="B80" s="10">
        <v>90</v>
      </c>
      <c r="C80" s="10">
        <v>120</v>
      </c>
      <c r="D80" s="5">
        <v>1</v>
      </c>
      <c r="E80" s="10">
        <v>1</v>
      </c>
      <c r="F80" s="5">
        <f t="shared" si="8"/>
        <v>91</v>
      </c>
      <c r="G80" s="5">
        <f t="shared" si="5"/>
        <v>121</v>
      </c>
      <c r="H80" s="15">
        <f t="shared" si="9"/>
        <v>210</v>
      </c>
      <c r="I80" s="10">
        <f t="shared" si="6"/>
        <v>2</v>
      </c>
      <c r="J80" s="15">
        <f t="shared" si="7"/>
        <v>212</v>
      </c>
    </row>
    <row r="81" spans="1:10" ht="12.75">
      <c r="A81" s="8">
        <v>78</v>
      </c>
      <c r="B81" s="10">
        <v>64</v>
      </c>
      <c r="C81" s="10">
        <v>102</v>
      </c>
      <c r="D81" s="5">
        <v>1</v>
      </c>
      <c r="E81" s="10">
        <v>0</v>
      </c>
      <c r="F81" s="5">
        <f t="shared" si="8"/>
        <v>65</v>
      </c>
      <c r="G81" s="5">
        <f t="shared" si="5"/>
        <v>102</v>
      </c>
      <c r="H81" s="15">
        <f t="shared" si="9"/>
        <v>166</v>
      </c>
      <c r="I81" s="10">
        <f t="shared" si="6"/>
        <v>1</v>
      </c>
      <c r="J81" s="15">
        <f t="shared" si="7"/>
        <v>167</v>
      </c>
    </row>
    <row r="82" spans="1:10" ht="12.75">
      <c r="A82" s="8">
        <v>79</v>
      </c>
      <c r="B82" s="10">
        <v>66</v>
      </c>
      <c r="C82" s="10">
        <v>122</v>
      </c>
      <c r="D82" s="5">
        <v>1</v>
      </c>
      <c r="E82" s="10">
        <v>0</v>
      </c>
      <c r="F82" s="5">
        <f t="shared" si="8"/>
        <v>67</v>
      </c>
      <c r="G82" s="5">
        <f t="shared" si="5"/>
        <v>122</v>
      </c>
      <c r="H82" s="15">
        <f t="shared" si="9"/>
        <v>188</v>
      </c>
      <c r="I82" s="10">
        <f t="shared" si="6"/>
        <v>1</v>
      </c>
      <c r="J82" s="15">
        <f t="shared" si="7"/>
        <v>189</v>
      </c>
    </row>
    <row r="83" spans="1:10" ht="12.75">
      <c r="A83" s="8">
        <v>80</v>
      </c>
      <c r="B83" s="9">
        <v>69</v>
      </c>
      <c r="C83" s="9">
        <v>94</v>
      </c>
      <c r="D83" s="4">
        <v>1</v>
      </c>
      <c r="E83" s="9">
        <v>0</v>
      </c>
      <c r="F83" s="4">
        <f t="shared" si="8"/>
        <v>70</v>
      </c>
      <c r="G83" s="4">
        <f t="shared" si="5"/>
        <v>94</v>
      </c>
      <c r="H83" s="14">
        <f t="shared" si="9"/>
        <v>163</v>
      </c>
      <c r="I83" s="9">
        <f t="shared" si="6"/>
        <v>1</v>
      </c>
      <c r="J83" s="14">
        <f t="shared" si="7"/>
        <v>164</v>
      </c>
    </row>
    <row r="84" spans="1:10" ht="12.75">
      <c r="A84" s="8">
        <v>81</v>
      </c>
      <c r="B84" s="9">
        <v>54</v>
      </c>
      <c r="C84" s="9">
        <v>91</v>
      </c>
      <c r="D84" s="4">
        <v>2</v>
      </c>
      <c r="E84" s="9">
        <v>2</v>
      </c>
      <c r="F84" s="4">
        <f t="shared" si="8"/>
        <v>56</v>
      </c>
      <c r="G84" s="4">
        <f t="shared" si="5"/>
        <v>93</v>
      </c>
      <c r="H84" s="14">
        <f t="shared" si="9"/>
        <v>145</v>
      </c>
      <c r="I84" s="9">
        <f t="shared" si="6"/>
        <v>4</v>
      </c>
      <c r="J84" s="14">
        <f t="shared" si="7"/>
        <v>149</v>
      </c>
    </row>
    <row r="85" spans="1:10" ht="12.75">
      <c r="A85" s="8">
        <v>82</v>
      </c>
      <c r="B85" s="9">
        <v>50</v>
      </c>
      <c r="C85" s="9">
        <v>79</v>
      </c>
      <c r="D85" s="4">
        <v>1</v>
      </c>
      <c r="E85" s="9">
        <v>0</v>
      </c>
      <c r="F85" s="4">
        <f t="shared" si="8"/>
        <v>51</v>
      </c>
      <c r="G85" s="4">
        <f t="shared" si="5"/>
        <v>79</v>
      </c>
      <c r="H85" s="14">
        <f t="shared" si="9"/>
        <v>129</v>
      </c>
      <c r="I85" s="9">
        <f t="shared" si="6"/>
        <v>1</v>
      </c>
      <c r="J85" s="14">
        <f t="shared" si="7"/>
        <v>130</v>
      </c>
    </row>
    <row r="86" spans="1:10" ht="12.75">
      <c r="A86" s="8">
        <v>83</v>
      </c>
      <c r="B86" s="9">
        <v>40</v>
      </c>
      <c r="C86" s="9">
        <v>69</v>
      </c>
      <c r="D86" s="4">
        <v>1</v>
      </c>
      <c r="E86" s="9">
        <v>0</v>
      </c>
      <c r="F86" s="4">
        <f t="shared" si="8"/>
        <v>41</v>
      </c>
      <c r="G86" s="4">
        <f t="shared" si="5"/>
        <v>69</v>
      </c>
      <c r="H86" s="14">
        <f t="shared" si="9"/>
        <v>109</v>
      </c>
      <c r="I86" s="9">
        <f t="shared" si="6"/>
        <v>1</v>
      </c>
      <c r="J86" s="14">
        <f t="shared" si="7"/>
        <v>110</v>
      </c>
    </row>
    <row r="87" spans="1:10" ht="12.75">
      <c r="A87" s="8">
        <v>84</v>
      </c>
      <c r="B87" s="9">
        <v>36</v>
      </c>
      <c r="C87" s="9">
        <v>69</v>
      </c>
      <c r="D87" s="4">
        <v>1</v>
      </c>
      <c r="E87" s="9">
        <v>0</v>
      </c>
      <c r="F87" s="4">
        <f t="shared" si="8"/>
        <v>37</v>
      </c>
      <c r="G87" s="4">
        <f t="shared" si="5"/>
        <v>69</v>
      </c>
      <c r="H87" s="14">
        <f t="shared" si="9"/>
        <v>105</v>
      </c>
      <c r="I87" s="9">
        <f t="shared" si="6"/>
        <v>1</v>
      </c>
      <c r="J87" s="14">
        <f t="shared" si="7"/>
        <v>106</v>
      </c>
    </row>
    <row r="88" spans="1:10" ht="12.75">
      <c r="A88" s="8">
        <v>85</v>
      </c>
      <c r="B88" s="9">
        <v>17</v>
      </c>
      <c r="C88" s="9">
        <v>65</v>
      </c>
      <c r="D88" s="4">
        <v>0</v>
      </c>
      <c r="E88" s="9">
        <v>0</v>
      </c>
      <c r="F88" s="4">
        <f t="shared" si="8"/>
        <v>17</v>
      </c>
      <c r="G88" s="4">
        <f t="shared" si="5"/>
        <v>65</v>
      </c>
      <c r="H88" s="14">
        <f t="shared" si="9"/>
        <v>82</v>
      </c>
      <c r="I88" s="9">
        <f t="shared" si="6"/>
        <v>0</v>
      </c>
      <c r="J88" s="14">
        <f t="shared" si="7"/>
        <v>82</v>
      </c>
    </row>
    <row r="89" spans="1:10" ht="12.75">
      <c r="A89" s="8">
        <v>86</v>
      </c>
      <c r="B89" s="9">
        <v>17</v>
      </c>
      <c r="C89" s="9">
        <v>41</v>
      </c>
      <c r="D89" s="4">
        <v>2</v>
      </c>
      <c r="E89" s="9">
        <v>1</v>
      </c>
      <c r="F89" s="4">
        <f t="shared" si="8"/>
        <v>19</v>
      </c>
      <c r="G89" s="4">
        <f t="shared" si="5"/>
        <v>42</v>
      </c>
      <c r="H89" s="14">
        <f t="shared" si="9"/>
        <v>58</v>
      </c>
      <c r="I89" s="9">
        <f t="shared" si="6"/>
        <v>3</v>
      </c>
      <c r="J89" s="14">
        <f t="shared" si="7"/>
        <v>61</v>
      </c>
    </row>
    <row r="90" spans="1:10" ht="12.75">
      <c r="A90" s="8">
        <v>87</v>
      </c>
      <c r="B90" s="9">
        <v>13</v>
      </c>
      <c r="C90" s="9">
        <v>25</v>
      </c>
      <c r="D90" s="4">
        <v>0</v>
      </c>
      <c r="E90" s="9">
        <v>1</v>
      </c>
      <c r="F90" s="4">
        <f t="shared" si="8"/>
        <v>13</v>
      </c>
      <c r="G90" s="4">
        <f t="shared" si="5"/>
        <v>26</v>
      </c>
      <c r="H90" s="14">
        <f t="shared" si="9"/>
        <v>38</v>
      </c>
      <c r="I90" s="9">
        <f t="shared" si="6"/>
        <v>1</v>
      </c>
      <c r="J90" s="14">
        <f t="shared" si="7"/>
        <v>39</v>
      </c>
    </row>
    <row r="91" spans="1:10" ht="12.75">
      <c r="A91" s="8">
        <v>88</v>
      </c>
      <c r="B91" s="9">
        <v>7</v>
      </c>
      <c r="C91" s="9">
        <v>24</v>
      </c>
      <c r="D91" s="4">
        <v>0</v>
      </c>
      <c r="E91" s="9">
        <v>1</v>
      </c>
      <c r="F91" s="4">
        <f t="shared" si="8"/>
        <v>7</v>
      </c>
      <c r="G91" s="4">
        <f t="shared" si="5"/>
        <v>25</v>
      </c>
      <c r="H91" s="14">
        <f t="shared" si="9"/>
        <v>31</v>
      </c>
      <c r="I91" s="9">
        <f t="shared" si="6"/>
        <v>1</v>
      </c>
      <c r="J91" s="14">
        <f t="shared" si="7"/>
        <v>32</v>
      </c>
    </row>
    <row r="92" spans="1:10" ht="12.75">
      <c r="A92" s="8">
        <v>89</v>
      </c>
      <c r="B92" s="9">
        <v>18</v>
      </c>
      <c r="C92" s="9">
        <v>23</v>
      </c>
      <c r="D92" s="4">
        <v>0</v>
      </c>
      <c r="E92" s="9">
        <v>0</v>
      </c>
      <c r="F92" s="4">
        <f t="shared" si="8"/>
        <v>18</v>
      </c>
      <c r="G92" s="4">
        <f t="shared" si="5"/>
        <v>23</v>
      </c>
      <c r="H92" s="14">
        <f t="shared" si="9"/>
        <v>41</v>
      </c>
      <c r="I92" s="9">
        <f t="shared" si="6"/>
        <v>0</v>
      </c>
      <c r="J92" s="14">
        <f t="shared" si="7"/>
        <v>41</v>
      </c>
    </row>
    <row r="93" spans="1:10" ht="12.75">
      <c r="A93" s="8">
        <v>90</v>
      </c>
      <c r="B93" s="10">
        <v>12</v>
      </c>
      <c r="C93" s="10">
        <v>28</v>
      </c>
      <c r="D93" s="5">
        <v>0</v>
      </c>
      <c r="E93" s="10">
        <v>0</v>
      </c>
      <c r="F93" s="5">
        <f t="shared" si="8"/>
        <v>12</v>
      </c>
      <c r="G93" s="5">
        <f t="shared" si="5"/>
        <v>28</v>
      </c>
      <c r="H93" s="15">
        <f t="shared" si="9"/>
        <v>40</v>
      </c>
      <c r="I93" s="10">
        <f t="shared" si="6"/>
        <v>0</v>
      </c>
      <c r="J93" s="15">
        <f t="shared" si="7"/>
        <v>40</v>
      </c>
    </row>
    <row r="94" spans="1:10" ht="12.75">
      <c r="A94" s="8">
        <v>91</v>
      </c>
      <c r="B94" s="10">
        <v>5</v>
      </c>
      <c r="C94" s="10">
        <v>19</v>
      </c>
      <c r="D94" s="5">
        <v>0</v>
      </c>
      <c r="E94" s="10">
        <v>1</v>
      </c>
      <c r="F94" s="5">
        <f t="shared" si="8"/>
        <v>5</v>
      </c>
      <c r="G94" s="5">
        <f t="shared" si="5"/>
        <v>20</v>
      </c>
      <c r="H94" s="15">
        <f t="shared" si="9"/>
        <v>24</v>
      </c>
      <c r="I94" s="10">
        <f t="shared" si="6"/>
        <v>1</v>
      </c>
      <c r="J94" s="15">
        <f t="shared" si="7"/>
        <v>25</v>
      </c>
    </row>
    <row r="95" spans="1:10" ht="12.75">
      <c r="A95" s="8">
        <v>92</v>
      </c>
      <c r="B95" s="10">
        <v>5</v>
      </c>
      <c r="C95" s="10">
        <v>25</v>
      </c>
      <c r="D95" s="5">
        <v>0</v>
      </c>
      <c r="E95" s="10">
        <v>0</v>
      </c>
      <c r="F95" s="5">
        <f t="shared" si="8"/>
        <v>5</v>
      </c>
      <c r="G95" s="5">
        <f t="shared" si="5"/>
        <v>25</v>
      </c>
      <c r="H95" s="15">
        <f t="shared" si="9"/>
        <v>30</v>
      </c>
      <c r="I95" s="10">
        <f t="shared" si="6"/>
        <v>0</v>
      </c>
      <c r="J95" s="15">
        <f t="shared" si="7"/>
        <v>30</v>
      </c>
    </row>
    <row r="96" spans="1:10" ht="12.75">
      <c r="A96" s="8">
        <v>93</v>
      </c>
      <c r="B96" s="10">
        <v>10</v>
      </c>
      <c r="C96" s="10">
        <v>13</v>
      </c>
      <c r="D96" s="5">
        <v>0</v>
      </c>
      <c r="E96" s="10">
        <v>1</v>
      </c>
      <c r="F96" s="5">
        <f t="shared" si="8"/>
        <v>10</v>
      </c>
      <c r="G96" s="5">
        <f t="shared" si="5"/>
        <v>14</v>
      </c>
      <c r="H96" s="15">
        <f t="shared" si="9"/>
        <v>23</v>
      </c>
      <c r="I96" s="10">
        <f t="shared" si="6"/>
        <v>1</v>
      </c>
      <c r="J96" s="15">
        <f t="shared" si="7"/>
        <v>24</v>
      </c>
    </row>
    <row r="97" spans="1:10" ht="12.75">
      <c r="A97" s="8">
        <v>94</v>
      </c>
      <c r="B97" s="10">
        <v>0</v>
      </c>
      <c r="C97" s="10">
        <v>9</v>
      </c>
      <c r="D97" s="5">
        <v>0</v>
      </c>
      <c r="E97" s="10">
        <v>0</v>
      </c>
      <c r="F97" s="5">
        <f t="shared" si="8"/>
        <v>0</v>
      </c>
      <c r="G97" s="5">
        <f t="shared" si="5"/>
        <v>9</v>
      </c>
      <c r="H97" s="15">
        <f t="shared" si="9"/>
        <v>9</v>
      </c>
      <c r="I97" s="10">
        <f t="shared" si="6"/>
        <v>0</v>
      </c>
      <c r="J97" s="15">
        <f t="shared" si="7"/>
        <v>9</v>
      </c>
    </row>
    <row r="98" spans="1:10" ht="12.75">
      <c r="A98" s="8">
        <v>95</v>
      </c>
      <c r="B98" s="10">
        <v>7</v>
      </c>
      <c r="C98" s="10">
        <v>7</v>
      </c>
      <c r="D98" s="5">
        <v>0</v>
      </c>
      <c r="E98" s="10">
        <v>0</v>
      </c>
      <c r="F98" s="5">
        <f t="shared" si="8"/>
        <v>7</v>
      </c>
      <c r="G98" s="5">
        <f t="shared" si="5"/>
        <v>7</v>
      </c>
      <c r="H98" s="15">
        <f t="shared" si="9"/>
        <v>14</v>
      </c>
      <c r="I98" s="10">
        <f t="shared" si="6"/>
        <v>0</v>
      </c>
      <c r="J98" s="15">
        <f t="shared" si="7"/>
        <v>14</v>
      </c>
    </row>
    <row r="99" spans="1:10" ht="12.75">
      <c r="A99" s="8">
        <v>96</v>
      </c>
      <c r="B99" s="10">
        <v>0</v>
      </c>
      <c r="C99" s="10">
        <v>2</v>
      </c>
      <c r="D99" s="5">
        <v>0</v>
      </c>
      <c r="E99" s="10">
        <v>0</v>
      </c>
      <c r="F99" s="5">
        <f t="shared" si="8"/>
        <v>0</v>
      </c>
      <c r="G99" s="5">
        <f t="shared" si="5"/>
        <v>2</v>
      </c>
      <c r="H99" s="15">
        <f t="shared" si="9"/>
        <v>2</v>
      </c>
      <c r="I99" s="10">
        <f t="shared" si="6"/>
        <v>0</v>
      </c>
      <c r="J99" s="15">
        <f t="shared" si="7"/>
        <v>2</v>
      </c>
    </row>
    <row r="100" spans="1:10" ht="12.75">
      <c r="A100" s="8">
        <v>97</v>
      </c>
      <c r="B100" s="10">
        <v>0</v>
      </c>
      <c r="C100" s="10">
        <v>4</v>
      </c>
      <c r="D100" s="5">
        <v>0</v>
      </c>
      <c r="E100" s="10">
        <v>0</v>
      </c>
      <c r="F100" s="5">
        <f t="shared" si="8"/>
        <v>0</v>
      </c>
      <c r="G100" s="5">
        <f t="shared" si="5"/>
        <v>4</v>
      </c>
      <c r="H100" s="15">
        <f t="shared" si="9"/>
        <v>4</v>
      </c>
      <c r="I100" s="10">
        <f t="shared" si="6"/>
        <v>0</v>
      </c>
      <c r="J100" s="15">
        <f t="shared" si="7"/>
        <v>4</v>
      </c>
    </row>
    <row r="101" spans="1:10" ht="12.75">
      <c r="A101" s="8">
        <v>98</v>
      </c>
      <c r="B101" s="10">
        <v>0</v>
      </c>
      <c r="C101" s="10">
        <v>3</v>
      </c>
      <c r="D101" s="5">
        <v>0</v>
      </c>
      <c r="E101" s="10">
        <v>0</v>
      </c>
      <c r="F101" s="5">
        <f t="shared" si="8"/>
        <v>0</v>
      </c>
      <c r="G101" s="5">
        <f t="shared" si="5"/>
        <v>3</v>
      </c>
      <c r="H101" s="15">
        <f t="shared" si="9"/>
        <v>3</v>
      </c>
      <c r="I101" s="10">
        <f t="shared" si="6"/>
        <v>0</v>
      </c>
      <c r="J101" s="15">
        <f t="shared" si="7"/>
        <v>3</v>
      </c>
    </row>
    <row r="102" spans="1:10" ht="12.75">
      <c r="A102" s="8">
        <v>99</v>
      </c>
      <c r="B102" s="10">
        <v>0</v>
      </c>
      <c r="C102" s="10">
        <v>2</v>
      </c>
      <c r="D102" s="5">
        <v>0</v>
      </c>
      <c r="E102" s="10">
        <v>0</v>
      </c>
      <c r="F102" s="5">
        <f t="shared" si="8"/>
        <v>0</v>
      </c>
      <c r="G102" s="5">
        <f t="shared" si="5"/>
        <v>2</v>
      </c>
      <c r="H102" s="15">
        <f t="shared" si="9"/>
        <v>2</v>
      </c>
      <c r="I102" s="10">
        <f t="shared" si="6"/>
        <v>0</v>
      </c>
      <c r="J102" s="15">
        <f t="shared" si="7"/>
        <v>2</v>
      </c>
    </row>
    <row r="103" spans="1:10" ht="12.75">
      <c r="A103" s="8">
        <v>100</v>
      </c>
      <c r="B103" s="9">
        <v>0</v>
      </c>
      <c r="C103" s="9">
        <v>0</v>
      </c>
      <c r="D103" s="4">
        <v>0</v>
      </c>
      <c r="E103" s="9">
        <v>0</v>
      </c>
      <c r="F103" s="4">
        <f t="shared" si="8"/>
        <v>0</v>
      </c>
      <c r="G103" s="4">
        <f t="shared" si="5"/>
        <v>0</v>
      </c>
      <c r="H103" s="14">
        <f t="shared" si="9"/>
        <v>0</v>
      </c>
      <c r="I103" s="9">
        <f t="shared" si="6"/>
        <v>0</v>
      </c>
      <c r="J103" s="14">
        <f t="shared" si="7"/>
        <v>0</v>
      </c>
    </row>
    <row r="104" spans="1:10" ht="12.75">
      <c r="A104" s="8">
        <v>101</v>
      </c>
      <c r="B104" s="9">
        <v>1</v>
      </c>
      <c r="C104" s="9">
        <v>0</v>
      </c>
      <c r="D104" s="4">
        <v>0</v>
      </c>
      <c r="E104" s="9">
        <v>0</v>
      </c>
      <c r="F104" s="4">
        <f t="shared" si="8"/>
        <v>1</v>
      </c>
      <c r="G104" s="4">
        <f t="shared" si="5"/>
        <v>0</v>
      </c>
      <c r="H104" s="14">
        <f t="shared" si="9"/>
        <v>1</v>
      </c>
      <c r="I104" s="9">
        <f t="shared" si="6"/>
        <v>0</v>
      </c>
      <c r="J104" s="14">
        <f t="shared" si="7"/>
        <v>1</v>
      </c>
    </row>
    <row r="105" spans="1:10" ht="12.75">
      <c r="A105" s="8">
        <v>102</v>
      </c>
      <c r="B105" s="9">
        <v>0</v>
      </c>
      <c r="C105" s="9">
        <v>0</v>
      </c>
      <c r="D105" s="4">
        <v>0</v>
      </c>
      <c r="E105" s="9">
        <v>0</v>
      </c>
      <c r="F105" s="4">
        <f t="shared" si="8"/>
        <v>0</v>
      </c>
      <c r="G105" s="4">
        <f t="shared" si="5"/>
        <v>0</v>
      </c>
      <c r="H105" s="14">
        <f t="shared" si="9"/>
        <v>0</v>
      </c>
      <c r="I105" s="9">
        <f t="shared" si="6"/>
        <v>0</v>
      </c>
      <c r="J105" s="14">
        <f t="shared" si="7"/>
        <v>0</v>
      </c>
    </row>
    <row r="106" spans="1:10" ht="12.75">
      <c r="A106" s="8">
        <v>103</v>
      </c>
      <c r="B106" s="9">
        <v>0</v>
      </c>
      <c r="C106" s="9">
        <v>0</v>
      </c>
      <c r="D106" s="4">
        <v>0</v>
      </c>
      <c r="E106" s="9">
        <v>0</v>
      </c>
      <c r="F106" s="4">
        <f t="shared" si="8"/>
        <v>0</v>
      </c>
      <c r="G106" s="4">
        <f t="shared" si="5"/>
        <v>0</v>
      </c>
      <c r="H106" s="14">
        <f t="shared" si="9"/>
        <v>0</v>
      </c>
      <c r="I106" s="9">
        <f t="shared" si="6"/>
        <v>0</v>
      </c>
      <c r="J106" s="14">
        <f t="shared" si="7"/>
        <v>0</v>
      </c>
    </row>
    <row r="107" spans="1:10" ht="12.75">
      <c r="A107" s="8">
        <v>104</v>
      </c>
      <c r="B107" s="3">
        <v>0</v>
      </c>
      <c r="C107" s="3">
        <v>1</v>
      </c>
      <c r="D107" s="6">
        <v>0</v>
      </c>
      <c r="E107" s="3">
        <v>0</v>
      </c>
      <c r="F107" s="6">
        <f t="shared" si="8"/>
        <v>0</v>
      </c>
      <c r="G107" s="6">
        <f t="shared" si="5"/>
        <v>1</v>
      </c>
      <c r="H107" s="16">
        <f t="shared" si="9"/>
        <v>1</v>
      </c>
      <c r="I107" s="3">
        <f t="shared" si="6"/>
        <v>0</v>
      </c>
      <c r="J107" s="16">
        <f t="shared" si="7"/>
        <v>1</v>
      </c>
    </row>
    <row r="108" spans="1:10" ht="12.75">
      <c r="A108" s="20" t="s">
        <v>6</v>
      </c>
      <c r="B108" s="21">
        <f>SUM(B3:B107)</f>
        <v>12524</v>
      </c>
      <c r="C108" s="21">
        <f>SUM(C3:C107)</f>
        <v>12942</v>
      </c>
      <c r="D108" s="22">
        <f>SUM(D3:D107)</f>
        <v>315</v>
      </c>
      <c r="E108" s="21">
        <f>SUM(E3:E107)</f>
        <v>284</v>
      </c>
      <c r="F108" s="22">
        <f t="shared" si="8"/>
        <v>12839</v>
      </c>
      <c r="G108" s="22">
        <f t="shared" si="5"/>
        <v>13226</v>
      </c>
      <c r="H108" s="23">
        <f t="shared" si="9"/>
        <v>25466</v>
      </c>
      <c r="I108" s="21">
        <f t="shared" si="6"/>
        <v>599</v>
      </c>
      <c r="J108" s="23">
        <f t="shared" si="7"/>
        <v>26065</v>
      </c>
    </row>
  </sheetData>
  <mergeCells count="3">
    <mergeCell ref="B1:C1"/>
    <mergeCell ref="D1:E1"/>
    <mergeCell ref="J1:J2"/>
  </mergeCells>
  <printOptions/>
  <pageMargins left="0.59" right="0.41" top="1" bottom="1" header="0.5" footer="0.5"/>
  <pageSetup orientation="portrait" paperSize="9" r:id="rId2"/>
  <headerFooter alignWithMargins="0">
    <oddHeader>&amp;C&amp;"Arial,Vet"Aantal inwoners per leeftijd in Herentals op 31 december 2005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25" sqref="D25"/>
    </sheetView>
  </sheetViews>
  <sheetFormatPr defaultColWidth="9.140625" defaultRowHeight="12.75"/>
  <cols>
    <col min="1" max="1" width="10.57421875" style="0" customWidth="1"/>
    <col min="4" max="4" width="10.7109375" style="0" bestFit="1" customWidth="1"/>
  </cols>
  <sheetData>
    <row r="1" spans="1:4" ht="12.75">
      <c r="A1" s="29"/>
      <c r="B1" s="29" t="s">
        <v>1</v>
      </c>
      <c r="C1" s="30" t="s">
        <v>2</v>
      </c>
      <c r="D1" s="31" t="s">
        <v>6</v>
      </c>
    </row>
    <row r="2" spans="1:4" ht="12.75">
      <c r="A2" s="24" t="s">
        <v>7</v>
      </c>
      <c r="B2" s="7">
        <v>9340</v>
      </c>
      <c r="C2" s="11">
        <v>9807</v>
      </c>
      <c r="D2" s="14">
        <f>SUM(B2:C2)</f>
        <v>19147</v>
      </c>
    </row>
    <row r="3" spans="1:4" ht="12.75">
      <c r="A3" s="24" t="s">
        <v>8</v>
      </c>
      <c r="B3" s="7">
        <v>2548</v>
      </c>
      <c r="C3" s="11">
        <v>2474</v>
      </c>
      <c r="D3" s="14">
        <f>SUM(B3:C3)</f>
        <v>5022</v>
      </c>
    </row>
    <row r="4" spans="1:4" ht="12.75">
      <c r="A4" s="24" t="s">
        <v>9</v>
      </c>
      <c r="B4" s="32">
        <v>951</v>
      </c>
      <c r="C4" s="2">
        <v>945</v>
      </c>
      <c r="D4" s="16">
        <f>SUM(B4:C4)</f>
        <v>1896</v>
      </c>
    </row>
    <row r="5" spans="1:4" ht="12.75">
      <c r="A5" s="25" t="s">
        <v>6</v>
      </c>
      <c r="B5" s="33">
        <f>SUM(B2:B4)</f>
        <v>12839</v>
      </c>
      <c r="C5" s="26">
        <f>SUM(C2:C4)</f>
        <v>13226</v>
      </c>
      <c r="D5" s="28">
        <f>SUM(D2:D4)</f>
        <v>26065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4" sqref="E24"/>
    </sheetView>
  </sheetViews>
  <sheetFormatPr defaultColWidth="9.140625" defaultRowHeight="12.75"/>
  <cols>
    <col min="1" max="1" width="2.00390625" style="34" customWidth="1"/>
    <col min="2" max="2" width="27.00390625" style="34" customWidth="1"/>
    <col min="3" max="5" width="9.140625" style="1" customWidth="1"/>
  </cols>
  <sheetData>
    <row r="1" spans="1:5" ht="12.75">
      <c r="A1" s="54" t="s">
        <v>10</v>
      </c>
      <c r="B1" s="55"/>
      <c r="C1" s="44" t="s">
        <v>1</v>
      </c>
      <c r="D1" s="44" t="s">
        <v>2</v>
      </c>
      <c r="E1" s="45" t="s">
        <v>6</v>
      </c>
    </row>
    <row r="2" spans="1:5" ht="12.75">
      <c r="A2" s="37"/>
      <c r="B2" s="38" t="s">
        <v>11</v>
      </c>
      <c r="C2" s="11">
        <v>107</v>
      </c>
      <c r="D2" s="11">
        <v>106</v>
      </c>
      <c r="E2" s="12">
        <f>SUM(C2:D2)</f>
        <v>213</v>
      </c>
    </row>
    <row r="3" spans="1:5" ht="12.75">
      <c r="A3" s="37"/>
      <c r="B3" s="38" t="s">
        <v>12</v>
      </c>
      <c r="C3" s="11">
        <v>21</v>
      </c>
      <c r="D3" s="11">
        <v>23</v>
      </c>
      <c r="E3" s="12">
        <f>SUM(C3:D3)</f>
        <v>44</v>
      </c>
    </row>
    <row r="4" spans="1:5" ht="12.75">
      <c r="A4" s="37"/>
      <c r="B4" s="38" t="s">
        <v>13</v>
      </c>
      <c r="C4" s="2">
        <v>0</v>
      </c>
      <c r="D4" s="2">
        <v>0</v>
      </c>
      <c r="E4" s="13">
        <f>SUM(C4:D4)</f>
        <v>0</v>
      </c>
    </row>
    <row r="5" spans="1:5" ht="12.75">
      <c r="A5" s="37"/>
      <c r="B5" s="39" t="s">
        <v>6</v>
      </c>
      <c r="C5" s="11">
        <f>SUM(C2:C4)</f>
        <v>128</v>
      </c>
      <c r="D5" s="11">
        <f>SUM(D2:D4)</f>
        <v>129</v>
      </c>
      <c r="E5" s="12">
        <f>SUM(C5:D5)</f>
        <v>257</v>
      </c>
    </row>
    <row r="6" spans="1:5" ht="12.75">
      <c r="A6" s="50" t="s">
        <v>14</v>
      </c>
      <c r="B6" s="51"/>
      <c r="C6" s="35"/>
      <c r="D6" s="35"/>
      <c r="E6" s="40"/>
    </row>
    <row r="7" spans="1:5" ht="12.75">
      <c r="A7" s="37"/>
      <c r="B7" s="38" t="s">
        <v>15</v>
      </c>
      <c r="C7" s="11">
        <v>543</v>
      </c>
      <c r="D7" s="11">
        <v>618</v>
      </c>
      <c r="E7" s="12">
        <f>SUM(C7:D7)</f>
        <v>1161</v>
      </c>
    </row>
    <row r="8" spans="1:5" ht="12.75">
      <c r="A8" s="37"/>
      <c r="B8" s="38" t="s">
        <v>16</v>
      </c>
      <c r="C8" s="11">
        <v>43</v>
      </c>
      <c r="D8" s="11">
        <v>45</v>
      </c>
      <c r="E8" s="12">
        <f>SUM(C8:D8)</f>
        <v>88</v>
      </c>
    </row>
    <row r="9" spans="1:5" ht="12.75">
      <c r="A9" s="41"/>
      <c r="B9" s="36" t="s">
        <v>6</v>
      </c>
      <c r="C9" s="2">
        <f>SUM(C7:C8)</f>
        <v>586</v>
      </c>
      <c r="D9" s="2">
        <f>SUM(D7:D8)</f>
        <v>663</v>
      </c>
      <c r="E9" s="13">
        <f>SUM(E7:E8)</f>
        <v>1249</v>
      </c>
    </row>
    <row r="10" spans="1:5" ht="12.75">
      <c r="A10" s="42"/>
      <c r="B10" s="43" t="s">
        <v>5</v>
      </c>
      <c r="C10" s="35">
        <f>SUM(C9,C5)</f>
        <v>714</v>
      </c>
      <c r="D10" s="35">
        <f>SUM(D9,D5)</f>
        <v>792</v>
      </c>
      <c r="E10" s="27">
        <f>SUM(E9,E5)</f>
        <v>1506</v>
      </c>
    </row>
    <row r="12" spans="1:5" ht="12.75">
      <c r="A12" s="54" t="s">
        <v>17</v>
      </c>
      <c r="B12" s="55"/>
      <c r="C12" s="44" t="s">
        <v>1</v>
      </c>
      <c r="D12" s="44" t="s">
        <v>2</v>
      </c>
      <c r="E12" s="45" t="s">
        <v>6</v>
      </c>
    </row>
    <row r="13" spans="1:5" ht="12.75">
      <c r="A13" s="37"/>
      <c r="B13" s="38" t="s">
        <v>11</v>
      </c>
      <c r="C13" s="11">
        <v>99</v>
      </c>
      <c r="D13" s="11">
        <v>109</v>
      </c>
      <c r="E13" s="12">
        <f>SUM(C13:D13)</f>
        <v>208</v>
      </c>
    </row>
    <row r="14" spans="1:5" ht="12.75">
      <c r="A14" s="37"/>
      <c r="B14" s="38" t="s">
        <v>12</v>
      </c>
      <c r="C14" s="11">
        <v>21</v>
      </c>
      <c r="D14" s="11">
        <v>15</v>
      </c>
      <c r="E14" s="12">
        <f>SUM(C14:D14)</f>
        <v>36</v>
      </c>
    </row>
    <row r="15" spans="1:5" ht="12.75">
      <c r="A15" s="37"/>
      <c r="B15" s="38" t="s">
        <v>13</v>
      </c>
      <c r="C15" s="2">
        <v>0</v>
      </c>
      <c r="D15" s="2">
        <v>0</v>
      </c>
      <c r="E15" s="13">
        <f>SUM(C15:D15)</f>
        <v>0</v>
      </c>
    </row>
    <row r="16" spans="1:5" ht="12.75">
      <c r="A16" s="37"/>
      <c r="B16" s="39" t="s">
        <v>6</v>
      </c>
      <c r="C16" s="11">
        <f>SUM(C13:C15)</f>
        <v>120</v>
      </c>
      <c r="D16" s="11">
        <f>SUM(D13:D15)</f>
        <v>124</v>
      </c>
      <c r="E16" s="12">
        <f>SUM(C16:D16)</f>
        <v>244</v>
      </c>
    </row>
    <row r="17" spans="1:5" ht="12.75">
      <c r="A17" s="50" t="s">
        <v>22</v>
      </c>
      <c r="B17" s="51"/>
      <c r="C17" s="35"/>
      <c r="D17" s="35"/>
      <c r="E17" s="40"/>
    </row>
    <row r="18" spans="1:5" ht="12.75">
      <c r="A18" s="37"/>
      <c r="B18" s="38" t="s">
        <v>18</v>
      </c>
      <c r="C18" s="11">
        <v>507</v>
      </c>
      <c r="D18" s="11">
        <v>560</v>
      </c>
      <c r="E18" s="12">
        <f>SUM(C18:D18)</f>
        <v>1067</v>
      </c>
    </row>
    <row r="19" spans="1:5" ht="12.75">
      <c r="A19" s="37"/>
      <c r="B19" s="38" t="s">
        <v>19</v>
      </c>
      <c r="C19" s="11">
        <v>16</v>
      </c>
      <c r="D19" s="11">
        <v>1</v>
      </c>
      <c r="E19" s="12">
        <f>SUM(C19:D19)</f>
        <v>17</v>
      </c>
    </row>
    <row r="20" spans="1:5" ht="12.75">
      <c r="A20" s="37"/>
      <c r="B20" s="38" t="s">
        <v>20</v>
      </c>
      <c r="C20" s="11">
        <v>40</v>
      </c>
      <c r="D20" s="11">
        <v>7</v>
      </c>
      <c r="E20" s="12">
        <f>SUM(C20:D20)</f>
        <v>47</v>
      </c>
    </row>
    <row r="21" spans="1:5" ht="12.75">
      <c r="A21" s="41"/>
      <c r="B21" s="36" t="s">
        <v>6</v>
      </c>
      <c r="C21" s="2">
        <f>SUM(C18:C20)</f>
        <v>563</v>
      </c>
      <c r="D21" s="2">
        <f>SUM(D18:D20)</f>
        <v>568</v>
      </c>
      <c r="E21" s="13">
        <f>SUM(E18:E20)</f>
        <v>1131</v>
      </c>
    </row>
    <row r="22" spans="1:5" ht="12.75">
      <c r="A22" s="42"/>
      <c r="B22" s="43" t="s">
        <v>5</v>
      </c>
      <c r="C22" s="35">
        <f>SUM(C21,C16)</f>
        <v>683</v>
      </c>
      <c r="D22" s="35">
        <f>SUM(D21,D16)</f>
        <v>692</v>
      </c>
      <c r="E22" s="27">
        <f>SUM(E21,E16)</f>
        <v>1375</v>
      </c>
    </row>
    <row r="24" spans="1:5" ht="12.75">
      <c r="A24" s="52" t="s">
        <v>21</v>
      </c>
      <c r="B24" s="53"/>
      <c r="C24" s="46" t="s">
        <v>23</v>
      </c>
      <c r="D24" s="46" t="s">
        <v>24</v>
      </c>
      <c r="E24" s="46" t="s">
        <v>25</v>
      </c>
    </row>
  </sheetData>
  <mergeCells count="5">
    <mergeCell ref="A17:B17"/>
    <mergeCell ref="A24:B24"/>
    <mergeCell ref="A1:B1"/>
    <mergeCell ref="A6:B6"/>
    <mergeCell ref="A12:B12"/>
  </mergeCells>
  <printOptions/>
  <pageMargins left="2.6" right="0.75" top="1.14" bottom="0.42" header="0.5" footer="0.42"/>
  <pageSetup orientation="landscape" paperSize="9" scale="150" r:id="rId1"/>
  <headerFooter alignWithMargins="0">
    <oddHeader>&amp;CBevolkingsgegevens Herentals
(op 31 december 2005)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 herentals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cvdpc</dc:creator>
  <cp:keywords/>
  <dc:description/>
  <cp:lastModifiedBy>cvvne</cp:lastModifiedBy>
  <cp:lastPrinted>2006-02-10T13:20:31Z</cp:lastPrinted>
  <dcterms:created xsi:type="dcterms:W3CDTF">2003-02-11T09:03:33Z</dcterms:created>
  <dcterms:modified xsi:type="dcterms:W3CDTF">2016-02-15T13:43:41Z</dcterms:modified>
  <cp:category/>
  <cp:version/>
  <cp:contentType/>
  <cp:contentStatus/>
</cp:coreProperties>
</file>